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<sst xmlns="http://schemas.openxmlformats.org/spreadsheetml/2006/main" count="662" uniqueCount="129">
  <si>
    <t>附件2</t>
  </si>
  <si>
    <t>安溪县2023年度在册农村客运车辆月座位数明细表</t>
  </si>
  <si>
    <t>序号</t>
  </si>
  <si>
    <t>县（市、区）</t>
  </si>
  <si>
    <t>企业名称</t>
  </si>
  <si>
    <t>车号</t>
  </si>
  <si>
    <t>车牌颜色</t>
  </si>
  <si>
    <t>核定座位数</t>
  </si>
  <si>
    <t>实际运营月数</t>
  </si>
  <si>
    <t>实际运营月数×核定座位数</t>
  </si>
  <si>
    <t>运政系统中车辆属性是否农村客运车辆（相应栏打√）</t>
  </si>
  <si>
    <t>车辆是否有接入卫星定位监控平台（相应栏打√）</t>
  </si>
  <si>
    <t>车辆状态（相应栏打√）</t>
  </si>
  <si>
    <t>是</t>
  </si>
  <si>
    <t>否</t>
  </si>
  <si>
    <t>在营</t>
  </si>
  <si>
    <t>报废注销</t>
  </si>
  <si>
    <t>报废注销日期</t>
  </si>
  <si>
    <t>安溪县</t>
  </si>
  <si>
    <t>福建省泉运实业集团有限公司安溪分公司</t>
  </si>
  <si>
    <t>闽CY0128</t>
  </si>
  <si>
    <t>√</t>
  </si>
  <si>
    <t>闽CY0169</t>
  </si>
  <si>
    <t>闽CY0359</t>
  </si>
  <si>
    <t>闽CY0698</t>
  </si>
  <si>
    <t>闽CY0769</t>
  </si>
  <si>
    <t>闽CY0777</t>
  </si>
  <si>
    <t>闽CY0778</t>
  </si>
  <si>
    <t>闽CY0789</t>
  </si>
  <si>
    <t>闽CY2343</t>
  </si>
  <si>
    <t>闽CY2791</t>
  </si>
  <si>
    <t>闽CY6564</t>
  </si>
  <si>
    <t>闽CY6634</t>
  </si>
  <si>
    <t>闽CY6949</t>
  </si>
  <si>
    <t>闽CY8094</t>
  </si>
  <si>
    <t>闽CY8249</t>
  </si>
  <si>
    <t>闽CYA464</t>
  </si>
  <si>
    <t>闽CYA634</t>
  </si>
  <si>
    <t>闽CYA640</t>
  </si>
  <si>
    <t>闽CYA743</t>
  </si>
  <si>
    <t>闽CYA784</t>
  </si>
  <si>
    <t>闽CYA794</t>
  </si>
  <si>
    <t>闽CYA804</t>
  </si>
  <si>
    <t>闽CYA841</t>
  </si>
  <si>
    <t>闽CYA942</t>
  </si>
  <si>
    <t>闽CYB119</t>
  </si>
  <si>
    <t>闽CYB230</t>
  </si>
  <si>
    <t>闽CYC074</t>
  </si>
  <si>
    <t>闽CYC149</t>
  </si>
  <si>
    <t>闽CYC264</t>
  </si>
  <si>
    <t>闽CYC342</t>
  </si>
  <si>
    <t>闽CYC437</t>
  </si>
  <si>
    <t>闽CYC473</t>
  </si>
  <si>
    <t>闽CYD554</t>
  </si>
  <si>
    <t>2023.10.26</t>
  </si>
  <si>
    <t>闽CYD711</t>
  </si>
  <si>
    <t>闽CYD876</t>
  </si>
  <si>
    <t>闽CYF003</t>
  </si>
  <si>
    <t>闽CYF273</t>
  </si>
  <si>
    <t>闽CYF613</t>
  </si>
  <si>
    <t>闽CYF773</t>
  </si>
  <si>
    <t>闽CYG173</t>
  </si>
  <si>
    <t>闽CYG273</t>
  </si>
  <si>
    <t>闽CYG444</t>
  </si>
  <si>
    <t>闽CYG469</t>
  </si>
  <si>
    <t>闽CYG939</t>
  </si>
  <si>
    <t>闽CYH176</t>
  </si>
  <si>
    <t>闽CYH268</t>
  </si>
  <si>
    <t>闽CYH305</t>
  </si>
  <si>
    <t>闽CYH502</t>
  </si>
  <si>
    <t>闽CYH508</t>
  </si>
  <si>
    <t>黄</t>
  </si>
  <si>
    <t>闽CYH703</t>
  </si>
  <si>
    <t>闽CYH711</t>
  </si>
  <si>
    <t>闽CYJ666</t>
  </si>
  <si>
    <t>泉州新恒兴交通集团有限公司</t>
  </si>
  <si>
    <t>闽CYF621</t>
  </si>
  <si>
    <t>黄色</t>
  </si>
  <si>
    <t>闽CYF671</t>
  </si>
  <si>
    <t>闽CYD722</t>
  </si>
  <si>
    <t>2023.11.22</t>
  </si>
  <si>
    <t>闽CYF163</t>
  </si>
  <si>
    <t>闽CYH726</t>
  </si>
  <si>
    <t>闽CY6435</t>
  </si>
  <si>
    <t>闽CYB121</t>
  </si>
  <si>
    <t>闽CYG903</t>
  </si>
  <si>
    <t>闽CYG603</t>
  </si>
  <si>
    <t>闽CYH850</t>
  </si>
  <si>
    <t>闽CYD528</t>
  </si>
  <si>
    <t>2023.07.12</t>
  </si>
  <si>
    <t>闽CYD786</t>
  </si>
  <si>
    <t>2023.12.07</t>
  </si>
  <si>
    <t>闽CYD916</t>
  </si>
  <si>
    <t>闽CYD791</t>
  </si>
  <si>
    <t>闽CYD776</t>
  </si>
  <si>
    <t>闽CYD772</t>
  </si>
  <si>
    <t>闽CYD999</t>
  </si>
  <si>
    <t>闽CYG138</t>
  </si>
  <si>
    <t>闽CYD888</t>
  </si>
  <si>
    <t>闽CYG071</t>
  </si>
  <si>
    <t>闽CY2949</t>
  </si>
  <si>
    <t>闽CYD909</t>
  </si>
  <si>
    <t>闽CYD723</t>
  </si>
  <si>
    <t>闽CYD773</t>
  </si>
  <si>
    <t>闽CYD783</t>
  </si>
  <si>
    <t>闽CYD852</t>
  </si>
  <si>
    <t>闽CYD869</t>
  </si>
  <si>
    <t>闽CYD908</t>
  </si>
  <si>
    <t>闽CYD918</t>
  </si>
  <si>
    <t>闽CYD936</t>
  </si>
  <si>
    <t>闽CY8245</t>
  </si>
  <si>
    <t>闽CYD811</t>
  </si>
  <si>
    <t>闽CYF689</t>
  </si>
  <si>
    <t>闽CYF888</t>
  </si>
  <si>
    <t>闽CYF098</t>
  </si>
  <si>
    <t>闽CYG215</t>
  </si>
  <si>
    <t>闽CYG646</t>
  </si>
  <si>
    <t>闽CYG548</t>
  </si>
  <si>
    <t>闽CY4699</t>
  </si>
  <si>
    <t>蓝色</t>
  </si>
  <si>
    <t>闽CY0086</t>
  </si>
  <si>
    <t>闽CY0696</t>
  </si>
  <si>
    <t>闽CY0768</t>
  </si>
  <si>
    <t>闽CY0058</t>
  </si>
  <si>
    <t>闽CY0066</t>
  </si>
  <si>
    <t>闽CYJ853</t>
  </si>
  <si>
    <t>闽CYF038</t>
  </si>
  <si>
    <t>合计</t>
  </si>
  <si>
    <t>说明：1.本表所统计数据为申报在册车辆数据，其中“实际运营月数”栏中车辆若存在交通运输主管部门认定全月未运营的，        
        则该月不纳入统计；
      2.运政系统中车辆属性为非农村客运的车辆不予纳入补助范围；
      3.车辆状态以截止申报年度12月31日当天状态为准，其中报停车辆视为“在营”状态，已报废注销的需填写报废注销日
        期。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</si>
</sst>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仿宋_GB2312"/>
      <charset val="134"/>
    </font>
    <font>
      <sz val="16"/>
      <name val="方正小标宋简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1" fillId="9" borderId="8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700;&#38754;\&#25195;&#25551;&#20202;&#25991;&#20214;&#65288;&#26700;&#38754;&#65289;\&#36710;&#36742;&#25253;&#20572;&#27599;&#26376;&#27719;&#24635;&#34920;\2022&#24180;&#38468;&#20214;-&#27849;&#3681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</sheetNames>
    <sheetDataSet>
      <sheetData sheetId="0" refreshError="1"/>
      <sheetData sheetId="1" refreshError="1">
        <row r="4">
          <cell r="D4" t="str">
            <v>车号</v>
          </cell>
          <cell r="E4" t="str">
            <v>车牌颜色</v>
          </cell>
        </row>
        <row r="6">
          <cell r="D6" t="str">
            <v>闽CY0128</v>
          </cell>
          <cell r="E6" t="str">
            <v>蓝</v>
          </cell>
        </row>
        <row r="7">
          <cell r="D7" t="str">
            <v>闽CY0169</v>
          </cell>
          <cell r="E7" t="str">
            <v>蓝</v>
          </cell>
        </row>
        <row r="8">
          <cell r="D8" t="str">
            <v>闽CY0359</v>
          </cell>
          <cell r="E8" t="str">
            <v>蓝</v>
          </cell>
        </row>
        <row r="9">
          <cell r="D9" t="str">
            <v>闽CY0698</v>
          </cell>
          <cell r="E9" t="str">
            <v>蓝</v>
          </cell>
        </row>
        <row r="10">
          <cell r="D10" t="str">
            <v>闽CY0769</v>
          </cell>
          <cell r="E10" t="str">
            <v>蓝</v>
          </cell>
        </row>
        <row r="11">
          <cell r="D11" t="str">
            <v>闽CY0777</v>
          </cell>
          <cell r="E11" t="str">
            <v>蓝</v>
          </cell>
        </row>
        <row r="12">
          <cell r="D12" t="str">
            <v>闽CY0778</v>
          </cell>
          <cell r="E12" t="str">
            <v>蓝</v>
          </cell>
        </row>
        <row r="13">
          <cell r="D13" t="str">
            <v>闽CY0789</v>
          </cell>
          <cell r="E13" t="str">
            <v>蓝</v>
          </cell>
        </row>
        <row r="14">
          <cell r="D14" t="str">
            <v>闽CY2343</v>
          </cell>
          <cell r="E14" t="str">
            <v>黄</v>
          </cell>
        </row>
        <row r="15">
          <cell r="D15" t="str">
            <v>闽CY2751</v>
          </cell>
          <cell r="E15" t="str">
            <v>黄</v>
          </cell>
        </row>
        <row r="16">
          <cell r="D16" t="str">
            <v>闽CY2791</v>
          </cell>
          <cell r="E16" t="str">
            <v>黄</v>
          </cell>
        </row>
        <row r="17">
          <cell r="D17" t="str">
            <v>闽CY3649</v>
          </cell>
          <cell r="E17" t="str">
            <v>黄</v>
          </cell>
        </row>
        <row r="18">
          <cell r="D18" t="str">
            <v>闽CY3796</v>
          </cell>
          <cell r="E18" t="str">
            <v>黄</v>
          </cell>
        </row>
        <row r="19">
          <cell r="D19" t="str">
            <v>闽CY6564</v>
          </cell>
          <cell r="E19" t="str">
            <v>黄</v>
          </cell>
        </row>
        <row r="20">
          <cell r="D20" t="str">
            <v>闽CY6634</v>
          </cell>
          <cell r="E20" t="str">
            <v>黄</v>
          </cell>
        </row>
        <row r="21">
          <cell r="D21" t="str">
            <v>闽CY6949</v>
          </cell>
          <cell r="E21" t="str">
            <v>黄</v>
          </cell>
        </row>
        <row r="22">
          <cell r="D22" t="str">
            <v>闽CY8094</v>
          </cell>
          <cell r="E22" t="str">
            <v>黄</v>
          </cell>
        </row>
        <row r="23">
          <cell r="D23" t="str">
            <v>闽CY8249</v>
          </cell>
          <cell r="E23" t="str">
            <v>黄</v>
          </cell>
        </row>
        <row r="24">
          <cell r="D24" t="str">
            <v>闽CY8438</v>
          </cell>
          <cell r="E24" t="str">
            <v>黄</v>
          </cell>
        </row>
        <row r="25">
          <cell r="D25" t="str">
            <v>闽CYA145</v>
          </cell>
          <cell r="E25" t="str">
            <v>黄</v>
          </cell>
        </row>
        <row r="26">
          <cell r="D26" t="str">
            <v>闽CYA174</v>
          </cell>
          <cell r="E26" t="str">
            <v>黄</v>
          </cell>
        </row>
        <row r="27">
          <cell r="D27" t="str">
            <v>闽CYA437</v>
          </cell>
          <cell r="E27" t="str">
            <v>黄</v>
          </cell>
        </row>
        <row r="28">
          <cell r="D28" t="str">
            <v>闽CYA451</v>
          </cell>
          <cell r="E28" t="str">
            <v>黄</v>
          </cell>
        </row>
        <row r="29">
          <cell r="D29" t="str">
            <v>闽CYA464</v>
          </cell>
          <cell r="E29" t="str">
            <v>黄</v>
          </cell>
        </row>
        <row r="30">
          <cell r="D30" t="str">
            <v>闽CYA624</v>
          </cell>
          <cell r="E30" t="str">
            <v>黄</v>
          </cell>
        </row>
        <row r="31">
          <cell r="D31" t="str">
            <v>闽CYA634</v>
          </cell>
          <cell r="E31" t="str">
            <v>黄</v>
          </cell>
        </row>
        <row r="32">
          <cell r="D32" t="str">
            <v>闽CYA640</v>
          </cell>
          <cell r="E32" t="str">
            <v>黄</v>
          </cell>
        </row>
        <row r="33">
          <cell r="D33" t="str">
            <v>闽CYA743</v>
          </cell>
          <cell r="E33" t="str">
            <v>黄</v>
          </cell>
        </row>
        <row r="34">
          <cell r="D34" t="str">
            <v>闽CYA784</v>
          </cell>
          <cell r="E34" t="str">
            <v>黄</v>
          </cell>
        </row>
        <row r="35">
          <cell r="D35" t="str">
            <v>闽CYA794</v>
          </cell>
          <cell r="E35" t="str">
            <v>黄</v>
          </cell>
        </row>
        <row r="36">
          <cell r="D36" t="str">
            <v>闽CYA804</v>
          </cell>
          <cell r="E36" t="str">
            <v>黄</v>
          </cell>
        </row>
        <row r="37">
          <cell r="D37" t="str">
            <v>闽CYA841</v>
          </cell>
          <cell r="E37" t="str">
            <v>黄</v>
          </cell>
        </row>
        <row r="38">
          <cell r="D38" t="str">
            <v>闽CYA942</v>
          </cell>
          <cell r="E38" t="str">
            <v>黄</v>
          </cell>
        </row>
        <row r="39">
          <cell r="D39" t="str">
            <v>闽CYB102</v>
          </cell>
          <cell r="E39" t="str">
            <v>黄</v>
          </cell>
        </row>
        <row r="40">
          <cell r="D40" t="str">
            <v>闽CYB119</v>
          </cell>
          <cell r="E40" t="str">
            <v>黄</v>
          </cell>
        </row>
        <row r="41">
          <cell r="D41" t="str">
            <v>闽CYB230</v>
          </cell>
          <cell r="E41" t="str">
            <v>黄</v>
          </cell>
        </row>
        <row r="42">
          <cell r="D42" t="str">
            <v>闽CYC074</v>
          </cell>
          <cell r="E42" t="str">
            <v>黄</v>
          </cell>
        </row>
        <row r="43">
          <cell r="D43" t="str">
            <v>闽CYC149</v>
          </cell>
          <cell r="E43" t="str">
            <v>黄</v>
          </cell>
        </row>
        <row r="44">
          <cell r="D44" t="str">
            <v>闽CYC250</v>
          </cell>
          <cell r="E44" t="str">
            <v>黄</v>
          </cell>
        </row>
        <row r="45">
          <cell r="D45" t="str">
            <v>闽CYC264</v>
          </cell>
          <cell r="E45" t="str">
            <v>黄</v>
          </cell>
        </row>
        <row r="46">
          <cell r="D46" t="str">
            <v>闽CYC342</v>
          </cell>
          <cell r="E46" t="str">
            <v>黄</v>
          </cell>
        </row>
        <row r="47">
          <cell r="D47" t="str">
            <v>闽CYC437</v>
          </cell>
          <cell r="E47" t="str">
            <v>黄</v>
          </cell>
        </row>
        <row r="48">
          <cell r="D48" t="str">
            <v>闽CYC473</v>
          </cell>
          <cell r="E48" t="str">
            <v>黄</v>
          </cell>
        </row>
        <row r="49">
          <cell r="D49" t="str">
            <v>闽CYD443</v>
          </cell>
          <cell r="E49" t="str">
            <v>黄</v>
          </cell>
        </row>
        <row r="50">
          <cell r="D50" t="str">
            <v>闽CYD554</v>
          </cell>
          <cell r="E50" t="str">
            <v>黄</v>
          </cell>
        </row>
        <row r="51">
          <cell r="D51" t="str">
            <v>闽CYD711</v>
          </cell>
          <cell r="E51" t="str">
            <v>黄</v>
          </cell>
        </row>
        <row r="52">
          <cell r="D52" t="str">
            <v>闽CYD862</v>
          </cell>
          <cell r="E52" t="str">
            <v>黄</v>
          </cell>
        </row>
        <row r="53">
          <cell r="D53" t="str">
            <v>闽CYD876</v>
          </cell>
          <cell r="E53" t="str">
            <v>黄</v>
          </cell>
        </row>
        <row r="54">
          <cell r="D54" t="str">
            <v>闽CYF003</v>
          </cell>
          <cell r="E54" t="str">
            <v>黄</v>
          </cell>
        </row>
        <row r="55">
          <cell r="D55" t="str">
            <v>闽CYF273</v>
          </cell>
          <cell r="E55" t="str">
            <v>黄</v>
          </cell>
        </row>
        <row r="56">
          <cell r="D56" t="str">
            <v>闽CYF613</v>
          </cell>
          <cell r="E56" t="str">
            <v>黄</v>
          </cell>
        </row>
        <row r="57">
          <cell r="D57" t="str">
            <v>闽CYF773</v>
          </cell>
          <cell r="E57" t="str">
            <v>黄</v>
          </cell>
        </row>
        <row r="58">
          <cell r="D58" t="str">
            <v>闽CYG173</v>
          </cell>
          <cell r="E58" t="str">
            <v>黄</v>
          </cell>
        </row>
        <row r="59">
          <cell r="D59" t="str">
            <v>闽CYG273</v>
          </cell>
          <cell r="E59" t="str">
            <v>黄</v>
          </cell>
        </row>
        <row r="60">
          <cell r="D60" t="str">
            <v>闽CYG444</v>
          </cell>
          <cell r="E60" t="str">
            <v>黄</v>
          </cell>
        </row>
        <row r="61">
          <cell r="D61" t="str">
            <v>闽CYG469</v>
          </cell>
          <cell r="E61" t="str">
            <v>黄</v>
          </cell>
        </row>
        <row r="62">
          <cell r="D62" t="str">
            <v>闽CYG513</v>
          </cell>
          <cell r="E62" t="str">
            <v>黄</v>
          </cell>
        </row>
        <row r="63">
          <cell r="D63" t="str">
            <v>闽CYG531</v>
          </cell>
          <cell r="E63" t="str">
            <v>黄</v>
          </cell>
        </row>
        <row r="64">
          <cell r="D64" t="str">
            <v>闽CYG939</v>
          </cell>
          <cell r="E64" t="str">
            <v>黄</v>
          </cell>
        </row>
        <row r="65">
          <cell r="D65" t="str">
            <v>闽CYG961</v>
          </cell>
          <cell r="E65" t="str">
            <v>黄</v>
          </cell>
        </row>
        <row r="66">
          <cell r="D66" t="str">
            <v>闽CYH176</v>
          </cell>
          <cell r="E66" t="str">
            <v>黄</v>
          </cell>
        </row>
        <row r="67">
          <cell r="D67" t="str">
            <v>闽CYH268</v>
          </cell>
          <cell r="E67" t="str">
            <v>黄</v>
          </cell>
        </row>
        <row r="68">
          <cell r="D68" t="str">
            <v>闽CYH305</v>
          </cell>
          <cell r="E68" t="str">
            <v>黄</v>
          </cell>
        </row>
        <row r="69">
          <cell r="D69" t="str">
            <v>闽CYH381</v>
          </cell>
          <cell r="E69" t="str">
            <v>黄</v>
          </cell>
        </row>
        <row r="70">
          <cell r="D70" t="str">
            <v>闽CYH502</v>
          </cell>
          <cell r="E70" t="str">
            <v>黄</v>
          </cell>
        </row>
        <row r="71">
          <cell r="D71" t="str">
            <v>闽CYH703</v>
          </cell>
          <cell r="E71" t="str">
            <v>黄</v>
          </cell>
        </row>
        <row r="72">
          <cell r="D72" t="str">
            <v>闽CYH711</v>
          </cell>
          <cell r="E72" t="str">
            <v>黄</v>
          </cell>
        </row>
        <row r="73">
          <cell r="D73" t="str">
            <v>闽CYJ444</v>
          </cell>
          <cell r="E73" t="str">
            <v>黄</v>
          </cell>
        </row>
        <row r="74">
          <cell r="D74" t="str">
            <v>闽CYJ666</v>
          </cell>
          <cell r="E74" t="str">
            <v>黄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6"/>
  <sheetViews>
    <sheetView tabSelected="1" workbookViewId="0">
      <selection activeCell="T5" sqref="T5"/>
    </sheetView>
  </sheetViews>
  <sheetFormatPr defaultColWidth="9" defaultRowHeight="14.25"/>
  <cols>
    <col min="1" max="1" width="4.5" style="1" customWidth="1"/>
    <col min="2" max="2" width="8.5" style="1" customWidth="1"/>
    <col min="3" max="3" width="37.375" style="1" customWidth="1"/>
    <col min="4" max="4" width="9.875" style="1" customWidth="1"/>
    <col min="5" max="5" width="7.75" style="1" customWidth="1"/>
    <col min="6" max="6" width="7.375" style="1" customWidth="1"/>
    <col min="7" max="8" width="6.25" style="1" customWidth="1"/>
    <col min="9" max="14" width="5.75" style="1" customWidth="1"/>
    <col min="15" max="15" width="12.625" style="1" customWidth="1"/>
    <col min="16" max="254" width="9" style="1"/>
    <col min="255" max="16384" width="9" style="3"/>
  </cols>
  <sheetData>
    <row r="1" s="1" customFormat="1" ht="20.25" spans="1:1">
      <c r="A1" s="4" t="s">
        <v>0</v>
      </c>
    </row>
    <row r="2" s="1" customFormat="1" ht="4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2" customFormat="1" ht="70.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6"/>
      <c r="K3" s="6" t="s">
        <v>11</v>
      </c>
      <c r="L3" s="6"/>
      <c r="M3" s="6" t="s">
        <v>12</v>
      </c>
      <c r="N3" s="6"/>
      <c r="O3" s="6"/>
      <c r="Q3" s="1"/>
      <c r="R3" s="1"/>
      <c r="S3" s="1"/>
      <c r="T3" s="1"/>
    </row>
    <row r="4" s="2" customFormat="1" ht="28.5" spans="1:15">
      <c r="A4" s="6"/>
      <c r="B4" s="6"/>
      <c r="C4" s="6"/>
      <c r="D4" s="6"/>
      <c r="E4" s="6"/>
      <c r="F4" s="6"/>
      <c r="G4" s="6"/>
      <c r="H4" s="8"/>
      <c r="I4" s="6" t="s">
        <v>13</v>
      </c>
      <c r="J4" s="6" t="s">
        <v>14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</row>
    <row r="5" s="1" customFormat="1" ht="33" customHeight="1" spans="1:20">
      <c r="A5" s="9">
        <v>1</v>
      </c>
      <c r="B5" s="9" t="s">
        <v>18</v>
      </c>
      <c r="C5" s="10" t="s">
        <v>19</v>
      </c>
      <c r="D5" s="9" t="s">
        <v>20</v>
      </c>
      <c r="E5" s="9" t="str">
        <f>VLOOKUP(D5,[1]附件2!$D$1:$E$65536,2,0)</f>
        <v>蓝</v>
      </c>
      <c r="F5" s="9">
        <v>9</v>
      </c>
      <c r="G5" s="9">
        <v>12</v>
      </c>
      <c r="H5" s="9">
        <v>108</v>
      </c>
      <c r="I5" s="9" t="s">
        <v>21</v>
      </c>
      <c r="J5" s="9"/>
      <c r="K5" s="9" t="s">
        <v>21</v>
      </c>
      <c r="L5" s="9"/>
      <c r="M5" s="9" t="s">
        <v>21</v>
      </c>
      <c r="N5" s="9"/>
      <c r="O5" s="9"/>
      <c r="Q5" s="2"/>
      <c r="R5" s="2"/>
      <c r="S5" s="2"/>
      <c r="T5" s="2"/>
    </row>
    <row r="6" s="1" customFormat="1" ht="33" customHeight="1" spans="1:20">
      <c r="A6" s="9">
        <v>2</v>
      </c>
      <c r="B6" s="9" t="s">
        <v>18</v>
      </c>
      <c r="C6" s="10" t="s">
        <v>19</v>
      </c>
      <c r="D6" s="9" t="s">
        <v>22</v>
      </c>
      <c r="E6" s="9" t="str">
        <f>VLOOKUP(D6,[1]附件2!$D$1:$E$65536,2,0)</f>
        <v>蓝</v>
      </c>
      <c r="F6" s="9">
        <v>9</v>
      </c>
      <c r="G6" s="9">
        <v>12</v>
      </c>
      <c r="H6" s="9">
        <v>108</v>
      </c>
      <c r="I6" s="9" t="s">
        <v>21</v>
      </c>
      <c r="J6" s="9"/>
      <c r="K6" s="9" t="s">
        <v>21</v>
      </c>
      <c r="L6" s="9"/>
      <c r="M6" s="9" t="s">
        <v>21</v>
      </c>
      <c r="N6" s="9"/>
      <c r="O6" s="9"/>
      <c r="Q6" s="2"/>
      <c r="R6" s="2"/>
      <c r="S6" s="2"/>
      <c r="T6" s="2"/>
    </row>
    <row r="7" s="1" customFormat="1" ht="33" customHeight="1" spans="1:20">
      <c r="A7" s="9">
        <v>3</v>
      </c>
      <c r="B7" s="9" t="s">
        <v>18</v>
      </c>
      <c r="C7" s="10" t="s">
        <v>19</v>
      </c>
      <c r="D7" s="9" t="s">
        <v>23</v>
      </c>
      <c r="E7" s="9" t="str">
        <f>VLOOKUP(D7,[1]附件2!$D$1:$E$65536,2,0)</f>
        <v>蓝</v>
      </c>
      <c r="F7" s="9">
        <v>9</v>
      </c>
      <c r="G7" s="9">
        <v>12</v>
      </c>
      <c r="H7" s="9">
        <v>108</v>
      </c>
      <c r="I7" s="9" t="s">
        <v>21</v>
      </c>
      <c r="J7" s="9"/>
      <c r="K7" s="9" t="s">
        <v>21</v>
      </c>
      <c r="L7" s="9"/>
      <c r="M7" s="9" t="s">
        <v>21</v>
      </c>
      <c r="N7" s="9"/>
      <c r="O7" s="9"/>
      <c r="Q7" s="2"/>
      <c r="R7" s="2"/>
      <c r="S7" s="2"/>
      <c r="T7" s="2"/>
    </row>
    <row r="8" s="1" customFormat="1" ht="33" customHeight="1" spans="1:20">
      <c r="A8" s="9">
        <v>4</v>
      </c>
      <c r="B8" s="9" t="s">
        <v>18</v>
      </c>
      <c r="C8" s="10" t="s">
        <v>19</v>
      </c>
      <c r="D8" s="9" t="s">
        <v>24</v>
      </c>
      <c r="E8" s="9" t="str">
        <f>VLOOKUP(D8,[1]附件2!$D$1:$E$65536,2,0)</f>
        <v>蓝</v>
      </c>
      <c r="F8" s="9">
        <v>9</v>
      </c>
      <c r="G8" s="9">
        <v>12</v>
      </c>
      <c r="H8" s="9">
        <v>108</v>
      </c>
      <c r="I8" s="9" t="s">
        <v>21</v>
      </c>
      <c r="J8" s="9"/>
      <c r="K8" s="9" t="s">
        <v>21</v>
      </c>
      <c r="L8" s="9"/>
      <c r="M8" s="9" t="s">
        <v>21</v>
      </c>
      <c r="N8" s="9"/>
      <c r="O8" s="9"/>
      <c r="Q8" s="2"/>
      <c r="R8" s="2"/>
      <c r="S8" s="2"/>
      <c r="T8" s="2"/>
    </row>
    <row r="9" s="1" customFormat="1" ht="33" customHeight="1" spans="1:20">
      <c r="A9" s="9">
        <v>5</v>
      </c>
      <c r="B9" s="9" t="s">
        <v>18</v>
      </c>
      <c r="C9" s="10" t="s">
        <v>19</v>
      </c>
      <c r="D9" s="9" t="s">
        <v>25</v>
      </c>
      <c r="E9" s="9" t="str">
        <f>VLOOKUP(D9,[1]附件2!$D$1:$E$65536,2,0)</f>
        <v>蓝</v>
      </c>
      <c r="F9" s="9">
        <v>9</v>
      </c>
      <c r="G9" s="9">
        <v>12</v>
      </c>
      <c r="H9" s="9">
        <v>108</v>
      </c>
      <c r="I9" s="9" t="s">
        <v>21</v>
      </c>
      <c r="J9" s="9"/>
      <c r="K9" s="9" t="s">
        <v>21</v>
      </c>
      <c r="L9" s="9"/>
      <c r="M9" s="9" t="s">
        <v>21</v>
      </c>
      <c r="N9" s="9"/>
      <c r="O9" s="9"/>
      <c r="Q9" s="2"/>
      <c r="R9" s="2"/>
      <c r="S9" s="2"/>
      <c r="T9" s="2"/>
    </row>
    <row r="10" s="1" customFormat="1" ht="33" customHeight="1" spans="1:20">
      <c r="A10" s="9">
        <v>6</v>
      </c>
      <c r="B10" s="9" t="s">
        <v>18</v>
      </c>
      <c r="C10" s="10" t="s">
        <v>19</v>
      </c>
      <c r="D10" s="9" t="s">
        <v>26</v>
      </c>
      <c r="E10" s="9" t="str">
        <f>VLOOKUP(D10,[1]附件2!$D$1:$E$65536,2,0)</f>
        <v>蓝</v>
      </c>
      <c r="F10" s="9">
        <v>9</v>
      </c>
      <c r="G10" s="9">
        <v>12</v>
      </c>
      <c r="H10" s="9">
        <v>108</v>
      </c>
      <c r="I10" s="9" t="s">
        <v>21</v>
      </c>
      <c r="J10" s="9"/>
      <c r="K10" s="9" t="s">
        <v>21</v>
      </c>
      <c r="L10" s="9"/>
      <c r="M10" s="9" t="s">
        <v>21</v>
      </c>
      <c r="N10" s="9"/>
      <c r="O10" s="9"/>
      <c r="Q10" s="2"/>
      <c r="R10" s="2"/>
      <c r="S10" s="2"/>
      <c r="T10" s="2"/>
    </row>
    <row r="11" s="1" customFormat="1" ht="33" customHeight="1" spans="1:20">
      <c r="A11" s="9">
        <v>7</v>
      </c>
      <c r="B11" s="9" t="s">
        <v>18</v>
      </c>
      <c r="C11" s="10" t="s">
        <v>19</v>
      </c>
      <c r="D11" s="9" t="s">
        <v>27</v>
      </c>
      <c r="E11" s="9" t="str">
        <f>VLOOKUP(D11,[1]附件2!$D$1:$E$65536,2,0)</f>
        <v>蓝</v>
      </c>
      <c r="F11" s="9">
        <v>9</v>
      </c>
      <c r="G11" s="9">
        <v>12</v>
      </c>
      <c r="H11" s="9">
        <v>108</v>
      </c>
      <c r="I11" s="9" t="s">
        <v>21</v>
      </c>
      <c r="J11" s="9"/>
      <c r="K11" s="9" t="s">
        <v>21</v>
      </c>
      <c r="L11" s="9"/>
      <c r="M11" s="9" t="s">
        <v>21</v>
      </c>
      <c r="N11" s="9"/>
      <c r="O11" s="9"/>
      <c r="Q11" s="2"/>
      <c r="R11" s="2"/>
      <c r="S11" s="2"/>
      <c r="T11" s="2"/>
    </row>
    <row r="12" s="1" customFormat="1" ht="33" customHeight="1" spans="1:20">
      <c r="A12" s="9">
        <v>8</v>
      </c>
      <c r="B12" s="9" t="s">
        <v>18</v>
      </c>
      <c r="C12" s="10" t="s">
        <v>19</v>
      </c>
      <c r="D12" s="9" t="s">
        <v>28</v>
      </c>
      <c r="E12" s="9" t="str">
        <f>VLOOKUP(D12,[1]附件2!$D$1:$E$65536,2,0)</f>
        <v>蓝</v>
      </c>
      <c r="F12" s="9">
        <v>9</v>
      </c>
      <c r="G12" s="9">
        <v>12</v>
      </c>
      <c r="H12" s="9">
        <v>108</v>
      </c>
      <c r="I12" s="9" t="s">
        <v>21</v>
      </c>
      <c r="J12" s="9"/>
      <c r="K12" s="9" t="s">
        <v>21</v>
      </c>
      <c r="L12" s="9"/>
      <c r="M12" s="9" t="s">
        <v>21</v>
      </c>
      <c r="N12" s="9"/>
      <c r="O12" s="9"/>
      <c r="Q12" s="2"/>
      <c r="R12" s="2"/>
      <c r="S12" s="2"/>
      <c r="T12" s="2"/>
    </row>
    <row r="13" s="1" customFormat="1" ht="33" customHeight="1" spans="1:20">
      <c r="A13" s="9">
        <v>9</v>
      </c>
      <c r="B13" s="9" t="s">
        <v>18</v>
      </c>
      <c r="C13" s="10" t="s">
        <v>19</v>
      </c>
      <c r="D13" s="9" t="s">
        <v>29</v>
      </c>
      <c r="E13" s="9" t="str">
        <f>VLOOKUP(D13,[1]附件2!$D$1:$E$65536,2,0)</f>
        <v>黄</v>
      </c>
      <c r="F13" s="9">
        <v>19</v>
      </c>
      <c r="G13" s="9">
        <v>12</v>
      </c>
      <c r="H13" s="9">
        <v>228</v>
      </c>
      <c r="I13" s="9" t="s">
        <v>21</v>
      </c>
      <c r="J13" s="9"/>
      <c r="K13" s="9" t="s">
        <v>21</v>
      </c>
      <c r="L13" s="9"/>
      <c r="M13" s="9" t="s">
        <v>21</v>
      </c>
      <c r="N13" s="9"/>
      <c r="O13" s="9"/>
      <c r="Q13" s="2"/>
      <c r="R13" s="2"/>
      <c r="S13" s="2"/>
      <c r="T13" s="2"/>
    </row>
    <row r="14" s="1" customFormat="1" ht="33" customHeight="1" spans="1:20">
      <c r="A14" s="9">
        <v>10</v>
      </c>
      <c r="B14" s="9" t="s">
        <v>18</v>
      </c>
      <c r="C14" s="10" t="s">
        <v>19</v>
      </c>
      <c r="D14" s="9" t="s">
        <v>30</v>
      </c>
      <c r="E14" s="9" t="str">
        <f>VLOOKUP(D14,[1]附件2!$D$1:$E$65536,2,0)</f>
        <v>黄</v>
      </c>
      <c r="F14" s="9">
        <v>19</v>
      </c>
      <c r="G14" s="9">
        <v>11</v>
      </c>
      <c r="H14" s="9">
        <v>209</v>
      </c>
      <c r="I14" s="9" t="s">
        <v>21</v>
      </c>
      <c r="J14" s="9"/>
      <c r="K14" s="9" t="s">
        <v>21</v>
      </c>
      <c r="L14" s="9"/>
      <c r="M14" s="9" t="s">
        <v>21</v>
      </c>
      <c r="N14" s="9"/>
      <c r="O14" s="9"/>
      <c r="Q14" s="2"/>
      <c r="R14" s="2"/>
      <c r="S14" s="2"/>
      <c r="T14" s="2"/>
    </row>
    <row r="15" s="1" customFormat="1" ht="33" customHeight="1" spans="1:20">
      <c r="A15" s="9">
        <v>11</v>
      </c>
      <c r="B15" s="9" t="s">
        <v>18</v>
      </c>
      <c r="C15" s="10" t="s">
        <v>19</v>
      </c>
      <c r="D15" s="9" t="s">
        <v>31</v>
      </c>
      <c r="E15" s="9" t="str">
        <f>VLOOKUP(D15,[1]附件2!$D$1:$E$65536,2,0)</f>
        <v>黄</v>
      </c>
      <c r="F15" s="9">
        <v>19</v>
      </c>
      <c r="G15" s="9">
        <v>12</v>
      </c>
      <c r="H15" s="9">
        <v>228</v>
      </c>
      <c r="I15" s="9" t="s">
        <v>21</v>
      </c>
      <c r="J15" s="9"/>
      <c r="K15" s="9" t="s">
        <v>21</v>
      </c>
      <c r="L15" s="9"/>
      <c r="M15" s="9" t="s">
        <v>21</v>
      </c>
      <c r="N15" s="9"/>
      <c r="O15" s="9"/>
      <c r="Q15" s="2"/>
      <c r="R15" s="2"/>
      <c r="S15" s="2"/>
      <c r="T15" s="2"/>
    </row>
    <row r="16" s="1" customFormat="1" ht="33" customHeight="1" spans="1:20">
      <c r="A16" s="9">
        <v>12</v>
      </c>
      <c r="B16" s="9" t="s">
        <v>18</v>
      </c>
      <c r="C16" s="10" t="s">
        <v>19</v>
      </c>
      <c r="D16" s="9" t="s">
        <v>32</v>
      </c>
      <c r="E16" s="9" t="str">
        <f>VLOOKUP(D16,[1]附件2!$D$1:$E$65536,2,0)</f>
        <v>黄</v>
      </c>
      <c r="F16" s="9">
        <v>19</v>
      </c>
      <c r="G16" s="9">
        <v>12</v>
      </c>
      <c r="H16" s="9">
        <v>228</v>
      </c>
      <c r="I16" s="9" t="s">
        <v>21</v>
      </c>
      <c r="J16" s="9"/>
      <c r="K16" s="9" t="s">
        <v>21</v>
      </c>
      <c r="L16" s="9"/>
      <c r="M16" s="9" t="s">
        <v>21</v>
      </c>
      <c r="N16" s="9"/>
      <c r="O16" s="9"/>
      <c r="Q16" s="2"/>
      <c r="R16" s="2"/>
      <c r="S16" s="2"/>
      <c r="T16" s="2"/>
    </row>
    <row r="17" s="1" customFormat="1" ht="33" customHeight="1" spans="1:20">
      <c r="A17" s="9">
        <v>13</v>
      </c>
      <c r="B17" s="9" t="s">
        <v>18</v>
      </c>
      <c r="C17" s="10" t="s">
        <v>19</v>
      </c>
      <c r="D17" s="9" t="s">
        <v>33</v>
      </c>
      <c r="E17" s="9" t="str">
        <f>VLOOKUP(D17,[1]附件2!$D$1:$E$65536,2,0)</f>
        <v>黄</v>
      </c>
      <c r="F17" s="9">
        <v>19</v>
      </c>
      <c r="G17" s="9">
        <v>12</v>
      </c>
      <c r="H17" s="9">
        <v>228</v>
      </c>
      <c r="I17" s="9" t="s">
        <v>21</v>
      </c>
      <c r="J17" s="9"/>
      <c r="K17" s="9" t="s">
        <v>21</v>
      </c>
      <c r="L17" s="9"/>
      <c r="M17" s="9" t="s">
        <v>21</v>
      </c>
      <c r="N17" s="9"/>
      <c r="O17" s="9"/>
      <c r="Q17" s="2"/>
      <c r="R17" s="2"/>
      <c r="S17" s="2"/>
      <c r="T17" s="2"/>
    </row>
    <row r="18" s="1" customFormat="1" ht="33" customHeight="1" spans="1:20">
      <c r="A18" s="9">
        <v>14</v>
      </c>
      <c r="B18" s="9" t="s">
        <v>18</v>
      </c>
      <c r="C18" s="10" t="s">
        <v>19</v>
      </c>
      <c r="D18" s="9" t="s">
        <v>34</v>
      </c>
      <c r="E18" s="9" t="str">
        <f>VLOOKUP(D18,[1]附件2!$D$1:$E$65536,2,0)</f>
        <v>黄</v>
      </c>
      <c r="F18" s="9">
        <v>19</v>
      </c>
      <c r="G18" s="9">
        <v>12</v>
      </c>
      <c r="H18" s="9">
        <v>228</v>
      </c>
      <c r="I18" s="9" t="s">
        <v>21</v>
      </c>
      <c r="J18" s="9"/>
      <c r="K18" s="9" t="s">
        <v>21</v>
      </c>
      <c r="L18" s="9"/>
      <c r="M18" s="9" t="s">
        <v>21</v>
      </c>
      <c r="N18" s="9"/>
      <c r="O18" s="9"/>
      <c r="Q18" s="2"/>
      <c r="R18" s="2"/>
      <c r="S18" s="2"/>
      <c r="T18" s="2"/>
    </row>
    <row r="19" s="1" customFormat="1" ht="33" customHeight="1" spans="1:20">
      <c r="A19" s="9">
        <v>15</v>
      </c>
      <c r="B19" s="9" t="s">
        <v>18</v>
      </c>
      <c r="C19" s="10" t="s">
        <v>19</v>
      </c>
      <c r="D19" s="9" t="s">
        <v>35</v>
      </c>
      <c r="E19" s="9" t="str">
        <f>VLOOKUP(D19,[1]附件2!$D$1:$E$65536,2,0)</f>
        <v>黄</v>
      </c>
      <c r="F19" s="9">
        <v>19</v>
      </c>
      <c r="G19" s="9">
        <v>12</v>
      </c>
      <c r="H19" s="9">
        <v>228</v>
      </c>
      <c r="I19" s="9" t="s">
        <v>21</v>
      </c>
      <c r="J19" s="9"/>
      <c r="K19" s="9" t="s">
        <v>21</v>
      </c>
      <c r="L19" s="9"/>
      <c r="M19" s="9" t="s">
        <v>21</v>
      </c>
      <c r="N19" s="9"/>
      <c r="O19" s="9"/>
      <c r="Q19" s="2"/>
      <c r="R19" s="2"/>
      <c r="S19" s="2"/>
      <c r="T19" s="2"/>
    </row>
    <row r="20" s="1" customFormat="1" ht="33" customHeight="1" spans="1:20">
      <c r="A20" s="9">
        <v>16</v>
      </c>
      <c r="B20" s="9" t="s">
        <v>18</v>
      </c>
      <c r="C20" s="10" t="s">
        <v>19</v>
      </c>
      <c r="D20" s="9" t="s">
        <v>36</v>
      </c>
      <c r="E20" s="9" t="str">
        <f>VLOOKUP(D20,[1]附件2!$D$1:$E$65536,2,0)</f>
        <v>黄</v>
      </c>
      <c r="F20" s="9">
        <v>19</v>
      </c>
      <c r="G20" s="9">
        <v>3</v>
      </c>
      <c r="H20" s="9">
        <v>57</v>
      </c>
      <c r="I20" s="9" t="s">
        <v>21</v>
      </c>
      <c r="J20" s="9"/>
      <c r="K20" s="9" t="s">
        <v>21</v>
      </c>
      <c r="L20" s="9"/>
      <c r="M20" s="9" t="s">
        <v>21</v>
      </c>
      <c r="N20" s="9"/>
      <c r="O20" s="9"/>
      <c r="Q20" s="2"/>
      <c r="R20" s="2"/>
      <c r="S20" s="2"/>
      <c r="T20" s="2"/>
    </row>
    <row r="21" s="1" customFormat="1" ht="33" customHeight="1" spans="1:20">
      <c r="A21" s="9">
        <v>17</v>
      </c>
      <c r="B21" s="9" t="s">
        <v>18</v>
      </c>
      <c r="C21" s="10" t="s">
        <v>19</v>
      </c>
      <c r="D21" s="9" t="s">
        <v>37</v>
      </c>
      <c r="E21" s="9" t="str">
        <f>VLOOKUP(D21,[1]附件2!$D$1:$E$65536,2,0)</f>
        <v>黄</v>
      </c>
      <c r="F21" s="9">
        <v>19</v>
      </c>
      <c r="G21" s="9">
        <v>2</v>
      </c>
      <c r="H21" s="9">
        <v>38</v>
      </c>
      <c r="I21" s="9" t="s">
        <v>21</v>
      </c>
      <c r="J21" s="9"/>
      <c r="K21" s="9" t="s">
        <v>21</v>
      </c>
      <c r="L21" s="9"/>
      <c r="M21" s="9" t="s">
        <v>21</v>
      </c>
      <c r="N21" s="9"/>
      <c r="O21" s="9"/>
      <c r="Q21" s="2"/>
      <c r="R21" s="2"/>
      <c r="S21" s="2"/>
      <c r="T21" s="2"/>
    </row>
    <row r="22" s="1" customFormat="1" ht="33" customHeight="1" spans="1:20">
      <c r="A22" s="9">
        <v>18</v>
      </c>
      <c r="B22" s="9" t="s">
        <v>18</v>
      </c>
      <c r="C22" s="10" t="s">
        <v>19</v>
      </c>
      <c r="D22" s="9" t="s">
        <v>38</v>
      </c>
      <c r="E22" s="9" t="str">
        <f>VLOOKUP(D22,[1]附件2!$D$1:$E$65536,2,0)</f>
        <v>黄</v>
      </c>
      <c r="F22" s="9">
        <v>19</v>
      </c>
      <c r="G22" s="9">
        <v>12</v>
      </c>
      <c r="H22" s="9">
        <v>228</v>
      </c>
      <c r="I22" s="9" t="s">
        <v>21</v>
      </c>
      <c r="J22" s="9"/>
      <c r="K22" s="9" t="s">
        <v>21</v>
      </c>
      <c r="L22" s="9"/>
      <c r="M22" s="9" t="s">
        <v>21</v>
      </c>
      <c r="N22" s="9"/>
      <c r="O22" s="9"/>
      <c r="Q22" s="2"/>
      <c r="R22" s="2"/>
      <c r="S22" s="2"/>
      <c r="T22" s="2"/>
    </row>
    <row r="23" s="1" customFormat="1" ht="33" customHeight="1" spans="1:20">
      <c r="A23" s="9">
        <v>19</v>
      </c>
      <c r="B23" s="9" t="s">
        <v>18</v>
      </c>
      <c r="C23" s="10" t="s">
        <v>19</v>
      </c>
      <c r="D23" s="9" t="s">
        <v>39</v>
      </c>
      <c r="E23" s="9" t="str">
        <f>VLOOKUP(D23,[1]附件2!$D$1:$E$65536,2,0)</f>
        <v>黄</v>
      </c>
      <c r="F23" s="9">
        <v>19</v>
      </c>
      <c r="G23" s="9">
        <v>11</v>
      </c>
      <c r="H23" s="9">
        <v>209</v>
      </c>
      <c r="I23" s="9" t="s">
        <v>21</v>
      </c>
      <c r="J23" s="9"/>
      <c r="K23" s="9" t="s">
        <v>21</v>
      </c>
      <c r="L23" s="9"/>
      <c r="M23" s="9" t="s">
        <v>21</v>
      </c>
      <c r="N23" s="9"/>
      <c r="O23" s="9"/>
      <c r="Q23" s="2"/>
      <c r="R23" s="2"/>
      <c r="S23" s="2"/>
      <c r="T23" s="2"/>
    </row>
    <row r="24" s="1" customFormat="1" ht="33" customHeight="1" spans="1:20">
      <c r="A24" s="9">
        <v>20</v>
      </c>
      <c r="B24" s="9" t="s">
        <v>18</v>
      </c>
      <c r="C24" s="10" t="s">
        <v>19</v>
      </c>
      <c r="D24" s="9" t="s">
        <v>40</v>
      </c>
      <c r="E24" s="9" t="str">
        <f>VLOOKUP(D24,[1]附件2!$D$1:$E$65536,2,0)</f>
        <v>黄</v>
      </c>
      <c r="F24" s="9">
        <v>19</v>
      </c>
      <c r="G24" s="9">
        <v>12</v>
      </c>
      <c r="H24" s="9">
        <v>228</v>
      </c>
      <c r="I24" s="9" t="s">
        <v>21</v>
      </c>
      <c r="J24" s="9"/>
      <c r="K24" s="9" t="s">
        <v>21</v>
      </c>
      <c r="L24" s="9"/>
      <c r="M24" s="9" t="s">
        <v>21</v>
      </c>
      <c r="N24" s="9"/>
      <c r="O24" s="9"/>
      <c r="Q24" s="2"/>
      <c r="R24" s="2"/>
      <c r="S24" s="2"/>
      <c r="T24" s="2"/>
    </row>
    <row r="25" s="1" customFormat="1" ht="33" customHeight="1" spans="1:20">
      <c r="A25" s="9">
        <v>21</v>
      </c>
      <c r="B25" s="9" t="s">
        <v>18</v>
      </c>
      <c r="C25" s="10" t="s">
        <v>19</v>
      </c>
      <c r="D25" s="9" t="s">
        <v>41</v>
      </c>
      <c r="E25" s="9" t="str">
        <f>VLOOKUP(D25,[1]附件2!$D$1:$E$65536,2,0)</f>
        <v>黄</v>
      </c>
      <c r="F25" s="9">
        <v>19</v>
      </c>
      <c r="G25" s="9">
        <v>9</v>
      </c>
      <c r="H25" s="9">
        <v>171</v>
      </c>
      <c r="I25" s="9" t="s">
        <v>21</v>
      </c>
      <c r="J25" s="9"/>
      <c r="K25" s="9" t="s">
        <v>21</v>
      </c>
      <c r="L25" s="9"/>
      <c r="M25" s="9" t="s">
        <v>21</v>
      </c>
      <c r="N25" s="9"/>
      <c r="O25" s="9"/>
      <c r="Q25" s="2"/>
      <c r="R25" s="2"/>
      <c r="S25" s="2"/>
      <c r="T25" s="2"/>
    </row>
    <row r="26" s="1" customFormat="1" ht="33" customHeight="1" spans="1:20">
      <c r="A26" s="9">
        <v>22</v>
      </c>
      <c r="B26" s="9" t="s">
        <v>18</v>
      </c>
      <c r="C26" s="10" t="s">
        <v>19</v>
      </c>
      <c r="D26" s="9" t="s">
        <v>42</v>
      </c>
      <c r="E26" s="9" t="str">
        <f>VLOOKUP(D26,[1]附件2!$D$1:$E$65536,2,0)</f>
        <v>黄</v>
      </c>
      <c r="F26" s="9">
        <v>19</v>
      </c>
      <c r="G26" s="9">
        <v>12</v>
      </c>
      <c r="H26" s="9">
        <v>228</v>
      </c>
      <c r="I26" s="9" t="s">
        <v>21</v>
      </c>
      <c r="J26" s="9"/>
      <c r="K26" s="9" t="s">
        <v>21</v>
      </c>
      <c r="L26" s="9"/>
      <c r="M26" s="9" t="s">
        <v>21</v>
      </c>
      <c r="N26" s="9"/>
      <c r="O26" s="9"/>
      <c r="Q26" s="2"/>
      <c r="R26" s="2"/>
      <c r="S26" s="2"/>
      <c r="T26" s="2"/>
    </row>
    <row r="27" s="1" customFormat="1" ht="33" customHeight="1" spans="1:20">
      <c r="A27" s="9">
        <v>23</v>
      </c>
      <c r="B27" s="9" t="s">
        <v>18</v>
      </c>
      <c r="C27" s="10" t="s">
        <v>19</v>
      </c>
      <c r="D27" s="9" t="s">
        <v>43</v>
      </c>
      <c r="E27" s="9" t="str">
        <f>VLOOKUP(D27,[1]附件2!$D$1:$E$65536,2,0)</f>
        <v>黄</v>
      </c>
      <c r="F27" s="9">
        <v>19</v>
      </c>
      <c r="G27" s="9">
        <v>12</v>
      </c>
      <c r="H27" s="9">
        <v>228</v>
      </c>
      <c r="I27" s="9" t="s">
        <v>21</v>
      </c>
      <c r="J27" s="9"/>
      <c r="K27" s="9" t="s">
        <v>21</v>
      </c>
      <c r="L27" s="9"/>
      <c r="M27" s="9" t="s">
        <v>21</v>
      </c>
      <c r="N27" s="9"/>
      <c r="O27" s="9"/>
      <c r="Q27" s="2"/>
      <c r="R27" s="2"/>
      <c r="S27" s="2"/>
      <c r="T27" s="2"/>
    </row>
    <row r="28" s="1" customFormat="1" ht="33" customHeight="1" spans="1:20">
      <c r="A28" s="9">
        <v>24</v>
      </c>
      <c r="B28" s="9" t="s">
        <v>18</v>
      </c>
      <c r="C28" s="10" t="s">
        <v>19</v>
      </c>
      <c r="D28" s="9" t="s">
        <v>44</v>
      </c>
      <c r="E28" s="9" t="str">
        <f>VLOOKUP(D28,[1]附件2!$D$1:$E$65536,2,0)</f>
        <v>黄</v>
      </c>
      <c r="F28" s="9">
        <v>19</v>
      </c>
      <c r="G28" s="9">
        <v>12</v>
      </c>
      <c r="H28" s="9">
        <v>228</v>
      </c>
      <c r="I28" s="9" t="s">
        <v>21</v>
      </c>
      <c r="J28" s="9"/>
      <c r="K28" s="9" t="s">
        <v>21</v>
      </c>
      <c r="L28" s="9"/>
      <c r="M28" s="9" t="s">
        <v>21</v>
      </c>
      <c r="N28" s="9"/>
      <c r="O28" s="9"/>
      <c r="Q28" s="2"/>
      <c r="R28" s="2"/>
      <c r="S28" s="2"/>
      <c r="T28" s="2"/>
    </row>
    <row r="29" s="1" customFormat="1" ht="33" customHeight="1" spans="1:20">
      <c r="A29" s="9">
        <v>25</v>
      </c>
      <c r="B29" s="9" t="s">
        <v>18</v>
      </c>
      <c r="C29" s="10" t="s">
        <v>19</v>
      </c>
      <c r="D29" s="9" t="s">
        <v>45</v>
      </c>
      <c r="E29" s="9" t="str">
        <f>VLOOKUP(D29,[1]附件2!$D$1:$E$65536,2,0)</f>
        <v>黄</v>
      </c>
      <c r="F29" s="9">
        <v>19</v>
      </c>
      <c r="G29" s="9">
        <v>12</v>
      </c>
      <c r="H29" s="9">
        <v>228</v>
      </c>
      <c r="I29" s="9" t="s">
        <v>21</v>
      </c>
      <c r="J29" s="9"/>
      <c r="K29" s="9" t="s">
        <v>21</v>
      </c>
      <c r="L29" s="9"/>
      <c r="M29" s="9" t="s">
        <v>21</v>
      </c>
      <c r="N29" s="9"/>
      <c r="O29" s="9"/>
      <c r="Q29" s="2"/>
      <c r="R29" s="2"/>
      <c r="S29" s="2"/>
      <c r="T29" s="2"/>
    </row>
    <row r="30" s="1" customFormat="1" ht="33" customHeight="1" spans="1:20">
      <c r="A30" s="9">
        <v>26</v>
      </c>
      <c r="B30" s="9" t="s">
        <v>18</v>
      </c>
      <c r="C30" s="10" t="s">
        <v>19</v>
      </c>
      <c r="D30" s="9" t="s">
        <v>46</v>
      </c>
      <c r="E30" s="9" t="str">
        <f>VLOOKUP(D30,[1]附件2!$D$1:$E$65536,2,0)</f>
        <v>黄</v>
      </c>
      <c r="F30" s="9">
        <v>19</v>
      </c>
      <c r="G30" s="9">
        <v>8</v>
      </c>
      <c r="H30" s="9">
        <v>152</v>
      </c>
      <c r="I30" s="9" t="s">
        <v>21</v>
      </c>
      <c r="J30" s="9"/>
      <c r="K30" s="9" t="s">
        <v>21</v>
      </c>
      <c r="L30" s="9"/>
      <c r="M30" s="9" t="s">
        <v>21</v>
      </c>
      <c r="N30" s="9"/>
      <c r="O30" s="9"/>
      <c r="Q30" s="2"/>
      <c r="R30" s="2"/>
      <c r="S30" s="2"/>
      <c r="T30" s="2"/>
    </row>
    <row r="31" s="1" customFormat="1" ht="33" customHeight="1" spans="1:20">
      <c r="A31" s="9">
        <v>27</v>
      </c>
      <c r="B31" s="9" t="s">
        <v>18</v>
      </c>
      <c r="C31" s="10" t="s">
        <v>19</v>
      </c>
      <c r="D31" s="9" t="s">
        <v>47</v>
      </c>
      <c r="E31" s="9" t="str">
        <f>VLOOKUP(D31,[1]附件2!$D$1:$E$65536,2,0)</f>
        <v>黄</v>
      </c>
      <c r="F31" s="9">
        <v>19</v>
      </c>
      <c r="G31" s="9">
        <v>12</v>
      </c>
      <c r="H31" s="9">
        <v>228</v>
      </c>
      <c r="I31" s="9" t="s">
        <v>21</v>
      </c>
      <c r="J31" s="9"/>
      <c r="K31" s="9" t="s">
        <v>21</v>
      </c>
      <c r="L31" s="9"/>
      <c r="M31" s="9" t="s">
        <v>21</v>
      </c>
      <c r="N31" s="9"/>
      <c r="O31" s="9"/>
      <c r="Q31" s="2"/>
      <c r="R31" s="2"/>
      <c r="S31" s="2"/>
      <c r="T31" s="2"/>
    </row>
    <row r="32" s="1" customFormat="1" ht="33" customHeight="1" spans="1:20">
      <c r="A32" s="9">
        <v>28</v>
      </c>
      <c r="B32" s="9" t="s">
        <v>18</v>
      </c>
      <c r="C32" s="10" t="s">
        <v>19</v>
      </c>
      <c r="D32" s="9" t="s">
        <v>48</v>
      </c>
      <c r="E32" s="9" t="str">
        <f>VLOOKUP(D32,[1]附件2!$D$1:$E$65536,2,0)</f>
        <v>黄</v>
      </c>
      <c r="F32" s="9">
        <v>19</v>
      </c>
      <c r="G32" s="9">
        <v>12</v>
      </c>
      <c r="H32" s="9">
        <v>228</v>
      </c>
      <c r="I32" s="9" t="s">
        <v>21</v>
      </c>
      <c r="J32" s="9"/>
      <c r="K32" s="9" t="s">
        <v>21</v>
      </c>
      <c r="L32" s="9"/>
      <c r="M32" s="9" t="s">
        <v>21</v>
      </c>
      <c r="N32" s="9"/>
      <c r="O32" s="9"/>
      <c r="Q32" s="2"/>
      <c r="R32" s="2"/>
      <c r="S32" s="2"/>
      <c r="T32" s="2"/>
    </row>
    <row r="33" s="1" customFormat="1" ht="33" customHeight="1" spans="1:20">
      <c r="A33" s="9">
        <v>29</v>
      </c>
      <c r="B33" s="9" t="s">
        <v>18</v>
      </c>
      <c r="C33" s="10" t="s">
        <v>19</v>
      </c>
      <c r="D33" s="9" t="s">
        <v>49</v>
      </c>
      <c r="E33" s="9" t="str">
        <f>VLOOKUP(D33,[1]附件2!$D$1:$E$65536,2,0)</f>
        <v>黄</v>
      </c>
      <c r="F33" s="9">
        <v>19</v>
      </c>
      <c r="G33" s="9">
        <v>11</v>
      </c>
      <c r="H33" s="9">
        <v>209</v>
      </c>
      <c r="I33" s="9" t="s">
        <v>21</v>
      </c>
      <c r="J33" s="9"/>
      <c r="K33" s="9" t="s">
        <v>21</v>
      </c>
      <c r="L33" s="9"/>
      <c r="M33" s="9" t="s">
        <v>21</v>
      </c>
      <c r="N33" s="9"/>
      <c r="O33" s="9"/>
      <c r="Q33" s="2"/>
      <c r="R33" s="2"/>
      <c r="S33" s="2"/>
      <c r="T33" s="2"/>
    </row>
    <row r="34" s="1" customFormat="1" ht="33" customHeight="1" spans="1:20">
      <c r="A34" s="9">
        <v>30</v>
      </c>
      <c r="B34" s="9" t="s">
        <v>18</v>
      </c>
      <c r="C34" s="10" t="s">
        <v>19</v>
      </c>
      <c r="D34" s="9" t="s">
        <v>50</v>
      </c>
      <c r="E34" s="9" t="str">
        <f>VLOOKUP(D34,[1]附件2!$D$1:$E$65536,2,0)</f>
        <v>黄</v>
      </c>
      <c r="F34" s="9">
        <v>19</v>
      </c>
      <c r="G34" s="9">
        <v>12</v>
      </c>
      <c r="H34" s="9">
        <v>228</v>
      </c>
      <c r="I34" s="9" t="s">
        <v>21</v>
      </c>
      <c r="J34" s="9"/>
      <c r="K34" s="9" t="s">
        <v>21</v>
      </c>
      <c r="L34" s="9"/>
      <c r="M34" s="9" t="s">
        <v>21</v>
      </c>
      <c r="N34" s="9"/>
      <c r="O34" s="9"/>
      <c r="Q34" s="2"/>
      <c r="R34" s="2"/>
      <c r="S34" s="2"/>
      <c r="T34" s="2"/>
    </row>
    <row r="35" s="1" customFormat="1" ht="33" customHeight="1" spans="1:20">
      <c r="A35" s="9">
        <v>31</v>
      </c>
      <c r="B35" s="9" t="s">
        <v>18</v>
      </c>
      <c r="C35" s="10" t="s">
        <v>19</v>
      </c>
      <c r="D35" s="9" t="s">
        <v>51</v>
      </c>
      <c r="E35" s="9" t="str">
        <f>VLOOKUP(D35,[1]附件2!$D$1:$E$65536,2,0)</f>
        <v>黄</v>
      </c>
      <c r="F35" s="9">
        <v>19</v>
      </c>
      <c r="G35" s="9">
        <v>7</v>
      </c>
      <c r="H35" s="9">
        <v>133</v>
      </c>
      <c r="I35" s="9" t="s">
        <v>21</v>
      </c>
      <c r="J35" s="9"/>
      <c r="K35" s="9" t="s">
        <v>21</v>
      </c>
      <c r="L35" s="9"/>
      <c r="M35" s="9" t="s">
        <v>21</v>
      </c>
      <c r="N35" s="9"/>
      <c r="O35" s="9"/>
      <c r="Q35" s="2"/>
      <c r="R35" s="2"/>
      <c r="S35" s="2"/>
      <c r="T35" s="2"/>
    </row>
    <row r="36" s="1" customFormat="1" ht="33" customHeight="1" spans="1:20">
      <c r="A36" s="9">
        <v>32</v>
      </c>
      <c r="B36" s="9" t="s">
        <v>18</v>
      </c>
      <c r="C36" s="10" t="s">
        <v>19</v>
      </c>
      <c r="D36" s="9" t="s">
        <v>52</v>
      </c>
      <c r="E36" s="9" t="str">
        <f>VLOOKUP(D36,[1]附件2!$D$1:$E$65536,2,0)</f>
        <v>黄</v>
      </c>
      <c r="F36" s="9">
        <v>19</v>
      </c>
      <c r="G36" s="9">
        <v>11</v>
      </c>
      <c r="H36" s="9">
        <v>209</v>
      </c>
      <c r="I36" s="9" t="s">
        <v>21</v>
      </c>
      <c r="J36" s="9"/>
      <c r="K36" s="9" t="s">
        <v>21</v>
      </c>
      <c r="L36" s="9"/>
      <c r="M36" s="9" t="s">
        <v>21</v>
      </c>
      <c r="N36" s="9"/>
      <c r="O36" s="9"/>
      <c r="Q36" s="2"/>
      <c r="R36" s="2"/>
      <c r="S36" s="2"/>
      <c r="T36" s="2"/>
    </row>
    <row r="37" s="1" customFormat="1" ht="33" customHeight="1" spans="1:20">
      <c r="A37" s="9">
        <v>33</v>
      </c>
      <c r="B37" s="9" t="s">
        <v>18</v>
      </c>
      <c r="C37" s="10" t="s">
        <v>19</v>
      </c>
      <c r="D37" s="9" t="s">
        <v>53</v>
      </c>
      <c r="E37" s="9" t="str">
        <f>VLOOKUP(D37,[1]附件2!$D$1:$E$65536,2,0)</f>
        <v>黄</v>
      </c>
      <c r="F37" s="9">
        <v>19</v>
      </c>
      <c r="G37" s="9">
        <v>8</v>
      </c>
      <c r="H37" s="9">
        <v>152</v>
      </c>
      <c r="I37" s="9" t="s">
        <v>21</v>
      </c>
      <c r="J37" s="9"/>
      <c r="K37" s="9" t="s">
        <v>21</v>
      </c>
      <c r="L37" s="9"/>
      <c r="M37" s="9"/>
      <c r="N37" s="9" t="s">
        <v>21</v>
      </c>
      <c r="O37" s="9" t="s">
        <v>54</v>
      </c>
      <c r="Q37" s="2"/>
      <c r="R37" s="2"/>
      <c r="S37" s="2"/>
      <c r="T37" s="2"/>
    </row>
    <row r="38" s="1" customFormat="1" ht="33" customHeight="1" spans="1:20">
      <c r="A38" s="9">
        <v>34</v>
      </c>
      <c r="B38" s="9" t="s">
        <v>18</v>
      </c>
      <c r="C38" s="10" t="s">
        <v>19</v>
      </c>
      <c r="D38" s="9" t="s">
        <v>55</v>
      </c>
      <c r="E38" s="9" t="str">
        <f>VLOOKUP(D38,[1]附件2!$D$1:$E$65536,2,0)</f>
        <v>黄</v>
      </c>
      <c r="F38" s="9">
        <v>19</v>
      </c>
      <c r="G38" s="9">
        <v>12</v>
      </c>
      <c r="H38" s="9">
        <v>228</v>
      </c>
      <c r="I38" s="9" t="s">
        <v>21</v>
      </c>
      <c r="J38" s="9"/>
      <c r="K38" s="9" t="s">
        <v>21</v>
      </c>
      <c r="L38" s="9"/>
      <c r="M38" s="9" t="s">
        <v>21</v>
      </c>
      <c r="N38" s="9"/>
      <c r="O38" s="9"/>
      <c r="Q38" s="2"/>
      <c r="R38" s="2"/>
      <c r="S38" s="2"/>
      <c r="T38" s="2"/>
    </row>
    <row r="39" s="1" customFormat="1" ht="33" customHeight="1" spans="1:20">
      <c r="A39" s="9">
        <v>35</v>
      </c>
      <c r="B39" s="9" t="s">
        <v>18</v>
      </c>
      <c r="C39" s="10" t="s">
        <v>19</v>
      </c>
      <c r="D39" s="9" t="s">
        <v>56</v>
      </c>
      <c r="E39" s="9" t="str">
        <f>VLOOKUP(D39,[1]附件2!$D$1:$E$65536,2,0)</f>
        <v>黄</v>
      </c>
      <c r="F39" s="9">
        <v>19</v>
      </c>
      <c r="G39" s="9">
        <v>12</v>
      </c>
      <c r="H39" s="9">
        <v>228</v>
      </c>
      <c r="I39" s="9" t="s">
        <v>21</v>
      </c>
      <c r="J39" s="9"/>
      <c r="K39" s="9" t="s">
        <v>21</v>
      </c>
      <c r="L39" s="9"/>
      <c r="M39" s="9" t="s">
        <v>21</v>
      </c>
      <c r="N39" s="9"/>
      <c r="O39" s="9"/>
      <c r="Q39" s="2"/>
      <c r="R39" s="2"/>
      <c r="S39" s="2"/>
      <c r="T39" s="2"/>
    </row>
    <row r="40" s="1" customFormat="1" ht="33" customHeight="1" spans="1:20">
      <c r="A40" s="9">
        <v>36</v>
      </c>
      <c r="B40" s="9" t="s">
        <v>18</v>
      </c>
      <c r="C40" s="10" t="s">
        <v>19</v>
      </c>
      <c r="D40" s="9" t="s">
        <v>57</v>
      </c>
      <c r="E40" s="9" t="str">
        <f>VLOOKUP(D40,[1]附件2!$D$1:$E$65536,2,0)</f>
        <v>黄</v>
      </c>
      <c r="F40" s="9">
        <v>19</v>
      </c>
      <c r="G40" s="9">
        <v>12</v>
      </c>
      <c r="H40" s="9">
        <v>228</v>
      </c>
      <c r="I40" s="9" t="s">
        <v>21</v>
      </c>
      <c r="J40" s="9"/>
      <c r="K40" s="9" t="s">
        <v>21</v>
      </c>
      <c r="L40" s="9"/>
      <c r="M40" s="9" t="s">
        <v>21</v>
      </c>
      <c r="N40" s="9"/>
      <c r="O40" s="9"/>
      <c r="Q40" s="2"/>
      <c r="R40" s="2"/>
      <c r="S40" s="2"/>
      <c r="T40" s="2"/>
    </row>
    <row r="41" s="1" customFormat="1" ht="33" customHeight="1" spans="1:20">
      <c r="A41" s="9">
        <v>37</v>
      </c>
      <c r="B41" s="9" t="s">
        <v>18</v>
      </c>
      <c r="C41" s="10" t="s">
        <v>19</v>
      </c>
      <c r="D41" s="9" t="s">
        <v>58</v>
      </c>
      <c r="E41" s="9" t="str">
        <f>VLOOKUP(D41,[1]附件2!$D$1:$E$65536,2,0)</f>
        <v>黄</v>
      </c>
      <c r="F41" s="9">
        <v>19</v>
      </c>
      <c r="G41" s="9">
        <v>12</v>
      </c>
      <c r="H41" s="9">
        <v>228</v>
      </c>
      <c r="I41" s="9" t="s">
        <v>21</v>
      </c>
      <c r="J41" s="9"/>
      <c r="K41" s="9" t="s">
        <v>21</v>
      </c>
      <c r="L41" s="9"/>
      <c r="M41" s="9" t="s">
        <v>21</v>
      </c>
      <c r="N41" s="9"/>
      <c r="O41" s="9"/>
      <c r="Q41" s="2"/>
      <c r="R41" s="2"/>
      <c r="S41" s="2"/>
      <c r="T41" s="2"/>
    </row>
    <row r="42" s="1" customFormat="1" ht="33" customHeight="1" spans="1:20">
      <c r="A42" s="9">
        <v>38</v>
      </c>
      <c r="B42" s="9" t="s">
        <v>18</v>
      </c>
      <c r="C42" s="10" t="s">
        <v>19</v>
      </c>
      <c r="D42" s="9" t="s">
        <v>59</v>
      </c>
      <c r="E42" s="9" t="str">
        <f>VLOOKUP(D42,[1]附件2!$D$1:$E$65536,2,0)</f>
        <v>黄</v>
      </c>
      <c r="F42" s="9">
        <v>19</v>
      </c>
      <c r="G42" s="9">
        <v>11</v>
      </c>
      <c r="H42" s="9">
        <v>209</v>
      </c>
      <c r="I42" s="9" t="s">
        <v>21</v>
      </c>
      <c r="J42" s="9"/>
      <c r="K42" s="9" t="s">
        <v>21</v>
      </c>
      <c r="L42" s="9"/>
      <c r="M42" s="9" t="s">
        <v>21</v>
      </c>
      <c r="N42" s="9"/>
      <c r="O42" s="9"/>
      <c r="Q42" s="2"/>
      <c r="R42" s="2"/>
      <c r="S42" s="2"/>
      <c r="T42" s="2"/>
    </row>
    <row r="43" s="1" customFormat="1" ht="33" customHeight="1" spans="1:20">
      <c r="A43" s="9">
        <v>39</v>
      </c>
      <c r="B43" s="9" t="s">
        <v>18</v>
      </c>
      <c r="C43" s="10" t="s">
        <v>19</v>
      </c>
      <c r="D43" s="9" t="s">
        <v>60</v>
      </c>
      <c r="E43" s="9" t="str">
        <f>VLOOKUP(D43,[1]附件2!$D$1:$E$65536,2,0)</f>
        <v>黄</v>
      </c>
      <c r="F43" s="9">
        <v>19</v>
      </c>
      <c r="G43" s="9">
        <v>12</v>
      </c>
      <c r="H43" s="9">
        <v>228</v>
      </c>
      <c r="I43" s="9" t="s">
        <v>21</v>
      </c>
      <c r="J43" s="9"/>
      <c r="K43" s="9" t="s">
        <v>21</v>
      </c>
      <c r="L43" s="9"/>
      <c r="M43" s="9" t="s">
        <v>21</v>
      </c>
      <c r="N43" s="9"/>
      <c r="O43" s="9"/>
      <c r="Q43" s="2"/>
      <c r="R43" s="2"/>
      <c r="S43" s="2"/>
      <c r="T43" s="2"/>
    </row>
    <row r="44" s="1" customFormat="1" ht="33" customHeight="1" spans="1:20">
      <c r="A44" s="9">
        <v>40</v>
      </c>
      <c r="B44" s="9" t="s">
        <v>18</v>
      </c>
      <c r="C44" s="10" t="s">
        <v>19</v>
      </c>
      <c r="D44" s="9" t="s">
        <v>61</v>
      </c>
      <c r="E44" s="9" t="str">
        <f>VLOOKUP(D44,[1]附件2!$D$1:$E$65536,2,0)</f>
        <v>黄</v>
      </c>
      <c r="F44" s="9">
        <v>19</v>
      </c>
      <c r="G44" s="9">
        <v>12</v>
      </c>
      <c r="H44" s="9">
        <v>228</v>
      </c>
      <c r="I44" s="9" t="s">
        <v>21</v>
      </c>
      <c r="J44" s="9"/>
      <c r="K44" s="9" t="s">
        <v>21</v>
      </c>
      <c r="L44" s="9"/>
      <c r="M44" s="9" t="s">
        <v>21</v>
      </c>
      <c r="N44" s="9"/>
      <c r="O44" s="9"/>
      <c r="Q44" s="2"/>
      <c r="R44" s="2"/>
      <c r="S44" s="2"/>
      <c r="T44" s="2"/>
    </row>
    <row r="45" s="1" customFormat="1" ht="33" customHeight="1" spans="1:20">
      <c r="A45" s="9">
        <v>41</v>
      </c>
      <c r="B45" s="9" t="s">
        <v>18</v>
      </c>
      <c r="C45" s="10" t="s">
        <v>19</v>
      </c>
      <c r="D45" s="9" t="s">
        <v>62</v>
      </c>
      <c r="E45" s="9" t="str">
        <f>VLOOKUP(D45,[1]附件2!$D$1:$E$65536,2,0)</f>
        <v>黄</v>
      </c>
      <c r="F45" s="9">
        <v>19</v>
      </c>
      <c r="G45" s="9">
        <v>12</v>
      </c>
      <c r="H45" s="9">
        <v>228</v>
      </c>
      <c r="I45" s="9" t="s">
        <v>21</v>
      </c>
      <c r="J45" s="9"/>
      <c r="K45" s="9" t="s">
        <v>21</v>
      </c>
      <c r="L45" s="9"/>
      <c r="M45" s="9" t="s">
        <v>21</v>
      </c>
      <c r="N45" s="9"/>
      <c r="O45" s="9"/>
      <c r="Q45" s="2"/>
      <c r="R45" s="2"/>
      <c r="S45" s="2"/>
      <c r="T45" s="2"/>
    </row>
    <row r="46" s="1" customFormat="1" ht="33" customHeight="1" spans="1:20">
      <c r="A46" s="9">
        <v>42</v>
      </c>
      <c r="B46" s="9" t="s">
        <v>18</v>
      </c>
      <c r="C46" s="10" t="s">
        <v>19</v>
      </c>
      <c r="D46" s="9" t="s">
        <v>63</v>
      </c>
      <c r="E46" s="9" t="str">
        <f>VLOOKUP(D46,[1]附件2!$D$1:$E$65536,2,0)</f>
        <v>黄</v>
      </c>
      <c r="F46" s="9">
        <v>19</v>
      </c>
      <c r="G46" s="9">
        <v>4</v>
      </c>
      <c r="H46" s="9">
        <v>76</v>
      </c>
      <c r="I46" s="9" t="s">
        <v>21</v>
      </c>
      <c r="J46" s="9"/>
      <c r="K46" s="9" t="s">
        <v>21</v>
      </c>
      <c r="L46" s="9"/>
      <c r="M46" s="9" t="s">
        <v>21</v>
      </c>
      <c r="N46" s="9"/>
      <c r="O46" s="9"/>
      <c r="Q46" s="2"/>
      <c r="R46" s="2"/>
      <c r="S46" s="2"/>
      <c r="T46" s="2"/>
    </row>
    <row r="47" s="1" customFormat="1" ht="33" customHeight="1" spans="1:20">
      <c r="A47" s="9">
        <v>43</v>
      </c>
      <c r="B47" s="9" t="s">
        <v>18</v>
      </c>
      <c r="C47" s="10" t="s">
        <v>19</v>
      </c>
      <c r="D47" s="9" t="s">
        <v>64</v>
      </c>
      <c r="E47" s="9" t="str">
        <f>VLOOKUP(D47,[1]附件2!$D$1:$E$65536,2,0)</f>
        <v>黄</v>
      </c>
      <c r="F47" s="9">
        <v>34</v>
      </c>
      <c r="G47" s="9">
        <v>12</v>
      </c>
      <c r="H47" s="9">
        <v>408</v>
      </c>
      <c r="I47" s="9" t="s">
        <v>21</v>
      </c>
      <c r="J47" s="9"/>
      <c r="K47" s="9" t="s">
        <v>21</v>
      </c>
      <c r="L47" s="9"/>
      <c r="M47" s="9" t="s">
        <v>21</v>
      </c>
      <c r="N47" s="9"/>
      <c r="O47" s="9"/>
      <c r="Q47" s="2"/>
      <c r="R47" s="2"/>
      <c r="S47" s="2"/>
      <c r="T47" s="2"/>
    </row>
    <row r="48" s="1" customFormat="1" ht="33" customHeight="1" spans="1:20">
      <c r="A48" s="9">
        <v>44</v>
      </c>
      <c r="B48" s="9" t="s">
        <v>18</v>
      </c>
      <c r="C48" s="10" t="s">
        <v>19</v>
      </c>
      <c r="D48" s="9" t="s">
        <v>65</v>
      </c>
      <c r="E48" s="9" t="str">
        <f>VLOOKUP(D48,[1]附件2!$D$1:$E$65536,2,0)</f>
        <v>黄</v>
      </c>
      <c r="F48" s="9">
        <v>19</v>
      </c>
      <c r="G48" s="9">
        <v>10</v>
      </c>
      <c r="H48" s="9">
        <v>190</v>
      </c>
      <c r="I48" s="9" t="s">
        <v>21</v>
      </c>
      <c r="J48" s="9"/>
      <c r="K48" s="9" t="s">
        <v>21</v>
      </c>
      <c r="L48" s="9"/>
      <c r="M48" s="9" t="s">
        <v>21</v>
      </c>
      <c r="N48" s="9"/>
      <c r="O48" s="9"/>
      <c r="Q48" s="2"/>
      <c r="R48" s="2"/>
      <c r="S48" s="2"/>
      <c r="T48" s="2"/>
    </row>
    <row r="49" s="1" customFormat="1" ht="33" customHeight="1" spans="1:20">
      <c r="A49" s="9">
        <v>45</v>
      </c>
      <c r="B49" s="9" t="s">
        <v>18</v>
      </c>
      <c r="C49" s="10" t="s">
        <v>19</v>
      </c>
      <c r="D49" s="9" t="s">
        <v>66</v>
      </c>
      <c r="E49" s="9" t="str">
        <f>VLOOKUP(D49,[1]附件2!$D$1:$E$65536,2,0)</f>
        <v>黄</v>
      </c>
      <c r="F49" s="9">
        <v>19</v>
      </c>
      <c r="G49" s="9">
        <v>12</v>
      </c>
      <c r="H49" s="9">
        <v>228</v>
      </c>
      <c r="I49" s="9" t="s">
        <v>21</v>
      </c>
      <c r="J49" s="9"/>
      <c r="K49" s="9" t="s">
        <v>21</v>
      </c>
      <c r="L49" s="9"/>
      <c r="M49" s="9" t="s">
        <v>21</v>
      </c>
      <c r="N49" s="9"/>
      <c r="O49" s="9"/>
      <c r="Q49" s="2"/>
      <c r="R49" s="2"/>
      <c r="S49" s="2"/>
      <c r="T49" s="2"/>
    </row>
    <row r="50" s="1" customFormat="1" ht="33" customHeight="1" spans="1:20">
      <c r="A50" s="9">
        <v>46</v>
      </c>
      <c r="B50" s="9" t="s">
        <v>18</v>
      </c>
      <c r="C50" s="10" t="s">
        <v>19</v>
      </c>
      <c r="D50" s="9" t="s">
        <v>67</v>
      </c>
      <c r="E50" s="9" t="str">
        <f>VLOOKUP(D50,[1]附件2!$D$1:$E$65536,2,0)</f>
        <v>黄</v>
      </c>
      <c r="F50" s="9">
        <v>19</v>
      </c>
      <c r="G50" s="9">
        <v>12</v>
      </c>
      <c r="H50" s="9">
        <v>228</v>
      </c>
      <c r="I50" s="9" t="s">
        <v>21</v>
      </c>
      <c r="J50" s="9"/>
      <c r="K50" s="9" t="s">
        <v>21</v>
      </c>
      <c r="L50" s="9"/>
      <c r="M50" s="9" t="s">
        <v>21</v>
      </c>
      <c r="N50" s="9"/>
      <c r="O50" s="9"/>
      <c r="Q50" s="2"/>
      <c r="R50" s="2"/>
      <c r="S50" s="2"/>
      <c r="T50" s="2"/>
    </row>
    <row r="51" s="1" customFormat="1" ht="33" customHeight="1" spans="1:20">
      <c r="A51" s="9">
        <v>47</v>
      </c>
      <c r="B51" s="9" t="s">
        <v>18</v>
      </c>
      <c r="C51" s="10" t="s">
        <v>19</v>
      </c>
      <c r="D51" s="9" t="s">
        <v>68</v>
      </c>
      <c r="E51" s="9" t="str">
        <f>VLOOKUP(D51,[1]附件2!$D$1:$E$65536,2,0)</f>
        <v>黄</v>
      </c>
      <c r="F51" s="9">
        <v>19</v>
      </c>
      <c r="G51" s="9">
        <v>12</v>
      </c>
      <c r="H51" s="9">
        <v>228</v>
      </c>
      <c r="I51" s="9" t="s">
        <v>21</v>
      </c>
      <c r="J51" s="9"/>
      <c r="K51" s="9" t="s">
        <v>21</v>
      </c>
      <c r="L51" s="9"/>
      <c r="M51" s="9" t="s">
        <v>21</v>
      </c>
      <c r="N51" s="9"/>
      <c r="O51" s="9"/>
      <c r="Q51" s="2"/>
      <c r="R51" s="2"/>
      <c r="S51" s="2"/>
      <c r="T51" s="2"/>
    </row>
    <row r="52" s="1" customFormat="1" ht="33" customHeight="1" spans="1:20">
      <c r="A52" s="9">
        <v>48</v>
      </c>
      <c r="B52" s="9" t="s">
        <v>18</v>
      </c>
      <c r="C52" s="10" t="s">
        <v>19</v>
      </c>
      <c r="D52" s="9" t="s">
        <v>69</v>
      </c>
      <c r="E52" s="9" t="str">
        <f>VLOOKUP(D52,[1]附件2!$D$1:$E$65536,2,0)</f>
        <v>黄</v>
      </c>
      <c r="F52" s="9">
        <v>19</v>
      </c>
      <c r="G52" s="9">
        <v>12</v>
      </c>
      <c r="H52" s="9">
        <v>228</v>
      </c>
      <c r="I52" s="9" t="s">
        <v>21</v>
      </c>
      <c r="J52" s="9"/>
      <c r="K52" s="9" t="s">
        <v>21</v>
      </c>
      <c r="L52" s="9"/>
      <c r="M52" s="9" t="s">
        <v>21</v>
      </c>
      <c r="N52" s="9"/>
      <c r="O52" s="9"/>
      <c r="Q52" s="2"/>
      <c r="R52" s="2"/>
      <c r="S52" s="2"/>
      <c r="T52" s="2"/>
    </row>
    <row r="53" s="1" customFormat="1" ht="33" customHeight="1" spans="1:20">
      <c r="A53" s="9">
        <v>49</v>
      </c>
      <c r="B53" s="9" t="s">
        <v>18</v>
      </c>
      <c r="C53" s="10" t="s">
        <v>19</v>
      </c>
      <c r="D53" s="9" t="s">
        <v>70</v>
      </c>
      <c r="E53" s="9" t="s">
        <v>71</v>
      </c>
      <c r="F53" s="9">
        <v>19</v>
      </c>
      <c r="G53" s="9">
        <v>12</v>
      </c>
      <c r="H53" s="9">
        <v>228</v>
      </c>
      <c r="I53" s="9" t="s">
        <v>21</v>
      </c>
      <c r="J53" s="9"/>
      <c r="K53" s="9" t="s">
        <v>21</v>
      </c>
      <c r="L53" s="9"/>
      <c r="M53" s="9" t="s">
        <v>21</v>
      </c>
      <c r="N53" s="9"/>
      <c r="O53" s="9"/>
      <c r="Q53" s="2"/>
      <c r="R53" s="2"/>
      <c r="S53" s="2"/>
      <c r="T53" s="2"/>
    </row>
    <row r="54" s="1" customFormat="1" ht="33" customHeight="1" spans="1:20">
      <c r="A54" s="9">
        <v>50</v>
      </c>
      <c r="B54" s="9" t="s">
        <v>18</v>
      </c>
      <c r="C54" s="10" t="s">
        <v>19</v>
      </c>
      <c r="D54" s="9" t="s">
        <v>72</v>
      </c>
      <c r="E54" s="9" t="str">
        <f>VLOOKUP(D54,[1]附件2!$D$1:$E$65536,2,0)</f>
        <v>黄</v>
      </c>
      <c r="F54" s="9">
        <v>19</v>
      </c>
      <c r="G54" s="9">
        <v>12</v>
      </c>
      <c r="H54" s="9">
        <v>228</v>
      </c>
      <c r="I54" s="9" t="s">
        <v>21</v>
      </c>
      <c r="J54" s="9"/>
      <c r="K54" s="9" t="s">
        <v>21</v>
      </c>
      <c r="L54" s="9"/>
      <c r="M54" s="9" t="s">
        <v>21</v>
      </c>
      <c r="N54" s="9"/>
      <c r="O54" s="9"/>
      <c r="Q54" s="2"/>
      <c r="R54" s="2"/>
      <c r="S54" s="2"/>
      <c r="T54" s="2"/>
    </row>
    <row r="55" s="1" customFormat="1" ht="33" customHeight="1" spans="1:20">
      <c r="A55" s="9">
        <v>51</v>
      </c>
      <c r="B55" s="9" t="s">
        <v>18</v>
      </c>
      <c r="C55" s="10" t="s">
        <v>19</v>
      </c>
      <c r="D55" s="9" t="s">
        <v>73</v>
      </c>
      <c r="E55" s="9" t="str">
        <f>VLOOKUP(D55,[1]附件2!$D$1:$E$65536,2,0)</f>
        <v>黄</v>
      </c>
      <c r="F55" s="9">
        <v>19</v>
      </c>
      <c r="G55" s="9">
        <v>12</v>
      </c>
      <c r="H55" s="9">
        <v>228</v>
      </c>
      <c r="I55" s="9" t="s">
        <v>21</v>
      </c>
      <c r="J55" s="9"/>
      <c r="K55" s="9" t="s">
        <v>21</v>
      </c>
      <c r="L55" s="9"/>
      <c r="M55" s="9" t="s">
        <v>21</v>
      </c>
      <c r="N55" s="9"/>
      <c r="O55" s="9"/>
      <c r="Q55" s="2"/>
      <c r="R55" s="2"/>
      <c r="S55" s="2"/>
      <c r="T55" s="2"/>
    </row>
    <row r="56" s="1" customFormat="1" ht="33" customHeight="1" spans="1:20">
      <c r="A56" s="9">
        <v>52</v>
      </c>
      <c r="B56" s="9" t="s">
        <v>18</v>
      </c>
      <c r="C56" s="10" t="s">
        <v>19</v>
      </c>
      <c r="D56" s="9" t="s">
        <v>74</v>
      </c>
      <c r="E56" s="9" t="str">
        <f>VLOOKUP(D56,[1]附件2!$D$1:$E$65536,2,0)</f>
        <v>黄</v>
      </c>
      <c r="F56" s="9">
        <v>19</v>
      </c>
      <c r="G56" s="9">
        <v>12</v>
      </c>
      <c r="H56" s="9">
        <v>228</v>
      </c>
      <c r="I56" s="9" t="s">
        <v>21</v>
      </c>
      <c r="J56" s="9"/>
      <c r="K56" s="9" t="s">
        <v>21</v>
      </c>
      <c r="L56" s="9"/>
      <c r="M56" s="9" t="s">
        <v>21</v>
      </c>
      <c r="N56" s="9"/>
      <c r="O56" s="9"/>
      <c r="Q56" s="2"/>
      <c r="R56" s="2"/>
      <c r="S56" s="2"/>
      <c r="T56" s="2"/>
    </row>
    <row r="57" s="1" customFormat="1" ht="30.95" customHeight="1" spans="1:20">
      <c r="A57" s="9">
        <v>53</v>
      </c>
      <c r="B57" s="9" t="s">
        <v>18</v>
      </c>
      <c r="C57" s="9" t="s">
        <v>75</v>
      </c>
      <c r="D57" s="9" t="s">
        <v>76</v>
      </c>
      <c r="E57" s="9" t="s">
        <v>77</v>
      </c>
      <c r="F57" s="9">
        <v>19</v>
      </c>
      <c r="G57" s="9">
        <v>12</v>
      </c>
      <c r="H57" s="9">
        <v>228</v>
      </c>
      <c r="I57" s="9" t="s">
        <v>21</v>
      </c>
      <c r="J57" s="9"/>
      <c r="K57" s="9" t="s">
        <v>21</v>
      </c>
      <c r="L57" s="9"/>
      <c r="M57" s="9" t="s">
        <v>21</v>
      </c>
      <c r="N57" s="9"/>
      <c r="O57" s="9"/>
      <c r="Q57" s="2"/>
      <c r="R57" s="2"/>
      <c r="S57" s="2"/>
      <c r="T57" s="2"/>
    </row>
    <row r="58" s="1" customFormat="1" ht="30.95" customHeight="1" spans="1:20">
      <c r="A58" s="9">
        <v>54</v>
      </c>
      <c r="B58" s="9" t="s">
        <v>18</v>
      </c>
      <c r="C58" s="9" t="s">
        <v>75</v>
      </c>
      <c r="D58" s="9" t="s">
        <v>78</v>
      </c>
      <c r="E58" s="9" t="s">
        <v>77</v>
      </c>
      <c r="F58" s="9">
        <v>19</v>
      </c>
      <c r="G58" s="9">
        <v>12</v>
      </c>
      <c r="H58" s="9">
        <v>228</v>
      </c>
      <c r="I58" s="9" t="s">
        <v>21</v>
      </c>
      <c r="J58" s="9"/>
      <c r="K58" s="9" t="s">
        <v>21</v>
      </c>
      <c r="L58" s="9"/>
      <c r="M58" s="9" t="s">
        <v>21</v>
      </c>
      <c r="N58" s="9"/>
      <c r="O58" s="9"/>
      <c r="Q58" s="2"/>
      <c r="R58" s="2"/>
      <c r="S58" s="2"/>
      <c r="T58" s="2"/>
    </row>
    <row r="59" s="1" customFormat="1" ht="30.95" customHeight="1" spans="1:20">
      <c r="A59" s="9">
        <v>55</v>
      </c>
      <c r="B59" s="9" t="s">
        <v>18</v>
      </c>
      <c r="C59" s="9" t="s">
        <v>75</v>
      </c>
      <c r="D59" s="9" t="s">
        <v>79</v>
      </c>
      <c r="E59" s="9" t="s">
        <v>77</v>
      </c>
      <c r="F59" s="9">
        <v>19</v>
      </c>
      <c r="G59" s="9">
        <v>9</v>
      </c>
      <c r="H59" s="9">
        <v>171</v>
      </c>
      <c r="I59" s="9" t="s">
        <v>21</v>
      </c>
      <c r="J59" s="9"/>
      <c r="K59" s="9" t="s">
        <v>21</v>
      </c>
      <c r="L59" s="9"/>
      <c r="M59" s="9"/>
      <c r="N59" s="9" t="s">
        <v>21</v>
      </c>
      <c r="O59" s="9" t="s">
        <v>80</v>
      </c>
      <c r="Q59" s="2"/>
      <c r="R59" s="2"/>
      <c r="S59" s="2"/>
      <c r="T59" s="2"/>
    </row>
    <row r="60" s="1" customFormat="1" ht="30.95" customHeight="1" spans="1:20">
      <c r="A60" s="9">
        <v>56</v>
      </c>
      <c r="B60" s="9" t="s">
        <v>18</v>
      </c>
      <c r="C60" s="9" t="s">
        <v>75</v>
      </c>
      <c r="D60" s="9" t="s">
        <v>81</v>
      </c>
      <c r="E60" s="9" t="s">
        <v>77</v>
      </c>
      <c r="F60" s="9">
        <v>19</v>
      </c>
      <c r="G60" s="9">
        <v>12</v>
      </c>
      <c r="H60" s="9">
        <v>228</v>
      </c>
      <c r="I60" s="9" t="s">
        <v>21</v>
      </c>
      <c r="J60" s="9"/>
      <c r="K60" s="9" t="s">
        <v>21</v>
      </c>
      <c r="L60" s="9"/>
      <c r="M60" s="9" t="s">
        <v>21</v>
      </c>
      <c r="N60" s="9"/>
      <c r="O60" s="9"/>
      <c r="Q60" s="2"/>
      <c r="R60" s="2"/>
      <c r="S60" s="2"/>
      <c r="T60" s="2"/>
    </row>
    <row r="61" s="1" customFormat="1" ht="30.95" customHeight="1" spans="1:20">
      <c r="A61" s="9">
        <v>57</v>
      </c>
      <c r="B61" s="9" t="s">
        <v>18</v>
      </c>
      <c r="C61" s="9" t="s">
        <v>75</v>
      </c>
      <c r="D61" s="9" t="s">
        <v>82</v>
      </c>
      <c r="E61" s="9" t="s">
        <v>77</v>
      </c>
      <c r="F61" s="9">
        <v>19</v>
      </c>
      <c r="G61" s="9">
        <v>12</v>
      </c>
      <c r="H61" s="9">
        <v>228</v>
      </c>
      <c r="I61" s="9" t="s">
        <v>21</v>
      </c>
      <c r="J61" s="9"/>
      <c r="K61" s="9" t="s">
        <v>21</v>
      </c>
      <c r="L61" s="9"/>
      <c r="M61" s="9" t="s">
        <v>21</v>
      </c>
      <c r="N61" s="9"/>
      <c r="O61" s="9"/>
      <c r="Q61" s="2"/>
      <c r="R61" s="2"/>
      <c r="S61" s="2"/>
      <c r="T61" s="2"/>
    </row>
    <row r="62" s="1" customFormat="1" ht="30.95" customHeight="1" spans="1:20">
      <c r="A62" s="9">
        <v>58</v>
      </c>
      <c r="B62" s="9" t="s">
        <v>18</v>
      </c>
      <c r="C62" s="9" t="s">
        <v>75</v>
      </c>
      <c r="D62" s="9" t="s">
        <v>83</v>
      </c>
      <c r="E62" s="9" t="s">
        <v>77</v>
      </c>
      <c r="F62" s="9">
        <v>19</v>
      </c>
      <c r="G62" s="9">
        <v>12</v>
      </c>
      <c r="H62" s="9">
        <v>228</v>
      </c>
      <c r="I62" s="9" t="s">
        <v>21</v>
      </c>
      <c r="J62" s="9"/>
      <c r="K62" s="9" t="s">
        <v>21</v>
      </c>
      <c r="L62" s="9"/>
      <c r="M62" s="9" t="s">
        <v>21</v>
      </c>
      <c r="N62" s="9"/>
      <c r="O62" s="9"/>
      <c r="Q62" s="2"/>
      <c r="R62" s="2"/>
      <c r="S62" s="2"/>
      <c r="T62" s="2"/>
    </row>
    <row r="63" s="1" customFormat="1" ht="30.95" customHeight="1" spans="1:20">
      <c r="A63" s="9">
        <v>59</v>
      </c>
      <c r="B63" s="9" t="s">
        <v>18</v>
      </c>
      <c r="C63" s="9" t="s">
        <v>75</v>
      </c>
      <c r="D63" s="9" t="s">
        <v>84</v>
      </c>
      <c r="E63" s="9" t="s">
        <v>77</v>
      </c>
      <c r="F63" s="9">
        <v>19</v>
      </c>
      <c r="G63" s="9">
        <v>12</v>
      </c>
      <c r="H63" s="9">
        <v>228</v>
      </c>
      <c r="I63" s="9" t="s">
        <v>21</v>
      </c>
      <c r="J63" s="9"/>
      <c r="K63" s="9" t="s">
        <v>21</v>
      </c>
      <c r="L63" s="9"/>
      <c r="M63" s="9" t="s">
        <v>21</v>
      </c>
      <c r="N63" s="9"/>
      <c r="O63" s="9"/>
      <c r="Q63" s="2"/>
      <c r="R63" s="2"/>
      <c r="S63" s="2"/>
      <c r="T63" s="2"/>
    </row>
    <row r="64" s="1" customFormat="1" ht="30.95" customHeight="1" spans="1:20">
      <c r="A64" s="9">
        <v>60</v>
      </c>
      <c r="B64" s="9" t="s">
        <v>18</v>
      </c>
      <c r="C64" s="9" t="s">
        <v>75</v>
      </c>
      <c r="D64" s="9" t="s">
        <v>85</v>
      </c>
      <c r="E64" s="9" t="s">
        <v>77</v>
      </c>
      <c r="F64" s="9">
        <v>19</v>
      </c>
      <c r="G64" s="9">
        <v>12</v>
      </c>
      <c r="H64" s="9">
        <v>228</v>
      </c>
      <c r="I64" s="9" t="s">
        <v>21</v>
      </c>
      <c r="J64" s="9"/>
      <c r="K64" s="9" t="s">
        <v>21</v>
      </c>
      <c r="L64" s="9"/>
      <c r="M64" s="9" t="s">
        <v>21</v>
      </c>
      <c r="N64" s="9"/>
      <c r="O64" s="9"/>
      <c r="Q64" s="2"/>
      <c r="R64" s="2"/>
      <c r="S64" s="2"/>
      <c r="T64" s="2"/>
    </row>
    <row r="65" s="1" customFormat="1" ht="30.95" customHeight="1" spans="1:20">
      <c r="A65" s="9">
        <v>61</v>
      </c>
      <c r="B65" s="9" t="s">
        <v>18</v>
      </c>
      <c r="C65" s="9" t="s">
        <v>75</v>
      </c>
      <c r="D65" s="9" t="s">
        <v>86</v>
      </c>
      <c r="E65" s="9" t="s">
        <v>77</v>
      </c>
      <c r="F65" s="9">
        <v>19</v>
      </c>
      <c r="G65" s="9">
        <v>12</v>
      </c>
      <c r="H65" s="9">
        <v>228</v>
      </c>
      <c r="I65" s="9" t="s">
        <v>21</v>
      </c>
      <c r="J65" s="9"/>
      <c r="K65" s="9" t="s">
        <v>21</v>
      </c>
      <c r="L65" s="9"/>
      <c r="M65" s="9" t="s">
        <v>21</v>
      </c>
      <c r="N65" s="9"/>
      <c r="O65" s="9"/>
      <c r="Q65" s="2"/>
      <c r="R65" s="2"/>
      <c r="S65" s="2"/>
      <c r="T65" s="2"/>
    </row>
    <row r="66" s="1" customFormat="1" ht="30.95" customHeight="1" spans="1:20">
      <c r="A66" s="9">
        <v>62</v>
      </c>
      <c r="B66" s="9" t="s">
        <v>18</v>
      </c>
      <c r="C66" s="9" t="s">
        <v>75</v>
      </c>
      <c r="D66" s="9" t="s">
        <v>87</v>
      </c>
      <c r="E66" s="9" t="s">
        <v>77</v>
      </c>
      <c r="F66" s="9">
        <v>19</v>
      </c>
      <c r="G66" s="9">
        <v>12</v>
      </c>
      <c r="H66" s="9">
        <v>228</v>
      </c>
      <c r="I66" s="9" t="s">
        <v>21</v>
      </c>
      <c r="J66" s="9"/>
      <c r="K66" s="9" t="s">
        <v>21</v>
      </c>
      <c r="L66" s="9"/>
      <c r="M66" s="9" t="s">
        <v>21</v>
      </c>
      <c r="N66" s="9"/>
      <c r="O66" s="9"/>
      <c r="Q66" s="2"/>
      <c r="R66" s="2"/>
      <c r="S66" s="2"/>
      <c r="T66" s="2"/>
    </row>
    <row r="67" s="1" customFormat="1" ht="30.95" customHeight="1" spans="1:20">
      <c r="A67" s="9">
        <v>63</v>
      </c>
      <c r="B67" s="9" t="s">
        <v>18</v>
      </c>
      <c r="C67" s="9" t="s">
        <v>75</v>
      </c>
      <c r="D67" s="9" t="s">
        <v>88</v>
      </c>
      <c r="E67" s="9" t="s">
        <v>77</v>
      </c>
      <c r="F67" s="9">
        <v>19</v>
      </c>
      <c r="G67" s="9">
        <v>6</v>
      </c>
      <c r="H67" s="9">
        <v>114</v>
      </c>
      <c r="I67" s="9" t="s">
        <v>21</v>
      </c>
      <c r="J67" s="9"/>
      <c r="K67" s="9" t="s">
        <v>21</v>
      </c>
      <c r="L67" s="9"/>
      <c r="M67" s="9"/>
      <c r="N67" s="9" t="s">
        <v>21</v>
      </c>
      <c r="O67" s="9" t="s">
        <v>89</v>
      </c>
      <c r="Q67" s="2"/>
      <c r="R67" s="2"/>
      <c r="S67" s="2"/>
      <c r="T67" s="2"/>
    </row>
    <row r="68" s="1" customFormat="1" ht="30.95" customHeight="1" spans="1:20">
      <c r="A68" s="9">
        <v>64</v>
      </c>
      <c r="B68" s="9" t="s">
        <v>18</v>
      </c>
      <c r="C68" s="9" t="s">
        <v>75</v>
      </c>
      <c r="D68" s="9" t="s">
        <v>90</v>
      </c>
      <c r="E68" s="9" t="s">
        <v>77</v>
      </c>
      <c r="F68" s="9">
        <v>19</v>
      </c>
      <c r="G68" s="9">
        <v>11</v>
      </c>
      <c r="H68" s="9">
        <v>209</v>
      </c>
      <c r="I68" s="9" t="s">
        <v>21</v>
      </c>
      <c r="J68" s="9"/>
      <c r="K68" s="9" t="s">
        <v>21</v>
      </c>
      <c r="L68" s="9"/>
      <c r="M68" s="9"/>
      <c r="N68" s="9" t="s">
        <v>21</v>
      </c>
      <c r="O68" s="9" t="s">
        <v>91</v>
      </c>
      <c r="Q68" s="2"/>
      <c r="R68" s="2"/>
      <c r="S68" s="2"/>
      <c r="T68" s="2"/>
    </row>
    <row r="69" s="1" customFormat="1" ht="30.95" customHeight="1" spans="1:20">
      <c r="A69" s="9">
        <v>65</v>
      </c>
      <c r="B69" s="9" t="s">
        <v>18</v>
      </c>
      <c r="C69" s="9" t="s">
        <v>75</v>
      </c>
      <c r="D69" s="9" t="s">
        <v>92</v>
      </c>
      <c r="E69" s="9" t="s">
        <v>77</v>
      </c>
      <c r="F69" s="9">
        <v>19</v>
      </c>
      <c r="G69" s="9">
        <v>12</v>
      </c>
      <c r="H69" s="9">
        <v>228</v>
      </c>
      <c r="I69" s="9" t="s">
        <v>21</v>
      </c>
      <c r="J69" s="9"/>
      <c r="K69" s="9" t="s">
        <v>21</v>
      </c>
      <c r="L69" s="9"/>
      <c r="M69" s="9" t="s">
        <v>21</v>
      </c>
      <c r="N69" s="9"/>
      <c r="O69" s="9"/>
      <c r="Q69" s="2"/>
      <c r="R69" s="2"/>
      <c r="S69" s="2"/>
      <c r="T69" s="2"/>
    </row>
    <row r="70" s="1" customFormat="1" ht="30.95" customHeight="1" spans="1:20">
      <c r="A70" s="9">
        <v>66</v>
      </c>
      <c r="B70" s="9" t="s">
        <v>18</v>
      </c>
      <c r="C70" s="9" t="s">
        <v>75</v>
      </c>
      <c r="D70" s="9" t="s">
        <v>93</v>
      </c>
      <c r="E70" s="9" t="s">
        <v>77</v>
      </c>
      <c r="F70" s="9">
        <v>19</v>
      </c>
      <c r="G70" s="9">
        <v>12</v>
      </c>
      <c r="H70" s="9">
        <v>228</v>
      </c>
      <c r="I70" s="9" t="s">
        <v>21</v>
      </c>
      <c r="J70" s="9"/>
      <c r="K70" s="9" t="s">
        <v>21</v>
      </c>
      <c r="L70" s="9"/>
      <c r="M70" s="9" t="s">
        <v>21</v>
      </c>
      <c r="N70" s="9"/>
      <c r="O70" s="9"/>
      <c r="Q70" s="2"/>
      <c r="R70" s="2"/>
      <c r="S70" s="2"/>
      <c r="T70" s="2"/>
    </row>
    <row r="71" s="1" customFormat="1" ht="30.95" customHeight="1" spans="1:20">
      <c r="A71" s="9">
        <v>67</v>
      </c>
      <c r="B71" s="9" t="s">
        <v>18</v>
      </c>
      <c r="C71" s="9" t="s">
        <v>75</v>
      </c>
      <c r="D71" s="9" t="s">
        <v>94</v>
      </c>
      <c r="E71" s="9" t="s">
        <v>77</v>
      </c>
      <c r="F71" s="9">
        <v>19</v>
      </c>
      <c r="G71" s="9">
        <v>12</v>
      </c>
      <c r="H71" s="9">
        <v>228</v>
      </c>
      <c r="I71" s="9" t="s">
        <v>21</v>
      </c>
      <c r="J71" s="9"/>
      <c r="K71" s="9" t="s">
        <v>21</v>
      </c>
      <c r="L71" s="9"/>
      <c r="M71" s="9" t="s">
        <v>21</v>
      </c>
      <c r="N71" s="9"/>
      <c r="O71" s="9"/>
      <c r="Q71" s="2"/>
      <c r="R71" s="2"/>
      <c r="S71" s="2"/>
      <c r="T71" s="2"/>
    </row>
    <row r="72" s="1" customFormat="1" ht="30.95" customHeight="1" spans="1:20">
      <c r="A72" s="9">
        <v>68</v>
      </c>
      <c r="B72" s="9" t="s">
        <v>18</v>
      </c>
      <c r="C72" s="9" t="s">
        <v>75</v>
      </c>
      <c r="D72" s="9" t="s">
        <v>95</v>
      </c>
      <c r="E72" s="9" t="s">
        <v>77</v>
      </c>
      <c r="F72" s="9">
        <v>19</v>
      </c>
      <c r="G72" s="9">
        <v>12</v>
      </c>
      <c r="H72" s="9">
        <v>228</v>
      </c>
      <c r="I72" s="9" t="s">
        <v>21</v>
      </c>
      <c r="J72" s="9"/>
      <c r="K72" s="9" t="s">
        <v>21</v>
      </c>
      <c r="L72" s="9"/>
      <c r="M72" s="9" t="s">
        <v>21</v>
      </c>
      <c r="N72" s="9"/>
      <c r="O72" s="9"/>
      <c r="Q72" s="2"/>
      <c r="R72" s="2"/>
      <c r="S72" s="2"/>
      <c r="T72" s="2"/>
    </row>
    <row r="73" s="1" customFormat="1" ht="30.95" customHeight="1" spans="1:20">
      <c r="A73" s="9">
        <v>69</v>
      </c>
      <c r="B73" s="9" t="s">
        <v>18</v>
      </c>
      <c r="C73" s="9" t="s">
        <v>75</v>
      </c>
      <c r="D73" s="9" t="s">
        <v>96</v>
      </c>
      <c r="E73" s="9" t="s">
        <v>77</v>
      </c>
      <c r="F73" s="9">
        <v>19</v>
      </c>
      <c r="G73" s="9">
        <v>12</v>
      </c>
      <c r="H73" s="9">
        <v>228</v>
      </c>
      <c r="I73" s="9" t="s">
        <v>21</v>
      </c>
      <c r="J73" s="9"/>
      <c r="K73" s="9" t="s">
        <v>21</v>
      </c>
      <c r="L73" s="9"/>
      <c r="M73" s="9" t="s">
        <v>21</v>
      </c>
      <c r="N73" s="9"/>
      <c r="O73" s="9"/>
      <c r="Q73" s="2"/>
      <c r="R73" s="2"/>
      <c r="S73" s="2"/>
      <c r="T73" s="2"/>
    </row>
    <row r="74" s="1" customFormat="1" ht="30.95" customHeight="1" spans="1:20">
      <c r="A74" s="9">
        <v>70</v>
      </c>
      <c r="B74" s="9" t="s">
        <v>18</v>
      </c>
      <c r="C74" s="9" t="s">
        <v>75</v>
      </c>
      <c r="D74" s="9" t="s">
        <v>97</v>
      </c>
      <c r="E74" s="9" t="s">
        <v>77</v>
      </c>
      <c r="F74" s="9">
        <v>19</v>
      </c>
      <c r="G74" s="9">
        <v>12</v>
      </c>
      <c r="H74" s="9">
        <v>228</v>
      </c>
      <c r="I74" s="9" t="s">
        <v>21</v>
      </c>
      <c r="J74" s="9"/>
      <c r="K74" s="9" t="s">
        <v>21</v>
      </c>
      <c r="L74" s="9"/>
      <c r="M74" s="9" t="s">
        <v>21</v>
      </c>
      <c r="N74" s="9"/>
      <c r="O74" s="9"/>
      <c r="Q74" s="2"/>
      <c r="R74" s="2"/>
      <c r="S74" s="2"/>
      <c r="T74" s="2"/>
    </row>
    <row r="75" s="1" customFormat="1" ht="30.95" customHeight="1" spans="1:20">
      <c r="A75" s="9">
        <v>71</v>
      </c>
      <c r="B75" s="9" t="s">
        <v>18</v>
      </c>
      <c r="C75" s="9" t="s">
        <v>75</v>
      </c>
      <c r="D75" s="9" t="s">
        <v>98</v>
      </c>
      <c r="E75" s="9" t="s">
        <v>77</v>
      </c>
      <c r="F75" s="9">
        <v>19</v>
      </c>
      <c r="G75" s="9">
        <v>12</v>
      </c>
      <c r="H75" s="9">
        <v>228</v>
      </c>
      <c r="I75" s="9" t="s">
        <v>21</v>
      </c>
      <c r="J75" s="9"/>
      <c r="K75" s="9" t="s">
        <v>21</v>
      </c>
      <c r="L75" s="9"/>
      <c r="M75" s="9" t="s">
        <v>21</v>
      </c>
      <c r="N75" s="9"/>
      <c r="O75" s="9"/>
      <c r="Q75" s="2"/>
      <c r="R75" s="2"/>
      <c r="S75" s="2"/>
      <c r="T75" s="2"/>
    </row>
    <row r="76" s="1" customFormat="1" ht="30.95" customHeight="1" spans="1:20">
      <c r="A76" s="9">
        <v>72</v>
      </c>
      <c r="B76" s="9" t="s">
        <v>18</v>
      </c>
      <c r="C76" s="9" t="s">
        <v>75</v>
      </c>
      <c r="D76" s="9" t="s">
        <v>99</v>
      </c>
      <c r="E76" s="9" t="s">
        <v>77</v>
      </c>
      <c r="F76" s="9">
        <v>19</v>
      </c>
      <c r="G76" s="9">
        <v>12</v>
      </c>
      <c r="H76" s="9">
        <v>228</v>
      </c>
      <c r="I76" s="9" t="s">
        <v>21</v>
      </c>
      <c r="J76" s="9"/>
      <c r="K76" s="9" t="s">
        <v>21</v>
      </c>
      <c r="L76" s="9"/>
      <c r="M76" s="9" t="s">
        <v>21</v>
      </c>
      <c r="N76" s="9"/>
      <c r="O76" s="9"/>
      <c r="Q76" s="2"/>
      <c r="R76" s="2"/>
      <c r="S76" s="2"/>
      <c r="T76" s="2"/>
    </row>
    <row r="77" s="1" customFormat="1" ht="30.95" customHeight="1" spans="1:20">
      <c r="A77" s="9">
        <v>73</v>
      </c>
      <c r="B77" s="9" t="s">
        <v>18</v>
      </c>
      <c r="C77" s="9" t="s">
        <v>75</v>
      </c>
      <c r="D77" s="9" t="s">
        <v>100</v>
      </c>
      <c r="E77" s="9" t="s">
        <v>77</v>
      </c>
      <c r="F77" s="9">
        <v>19</v>
      </c>
      <c r="G77" s="9">
        <v>10</v>
      </c>
      <c r="H77" s="9">
        <v>190</v>
      </c>
      <c r="I77" s="9" t="s">
        <v>21</v>
      </c>
      <c r="J77" s="9"/>
      <c r="K77" s="9" t="s">
        <v>21</v>
      </c>
      <c r="L77" s="9"/>
      <c r="M77" s="9"/>
      <c r="N77" s="9" t="s">
        <v>21</v>
      </c>
      <c r="O77" s="9" t="s">
        <v>80</v>
      </c>
      <c r="Q77" s="2"/>
      <c r="R77" s="2"/>
      <c r="S77" s="2"/>
      <c r="T77" s="2"/>
    </row>
    <row r="78" s="1" customFormat="1" ht="30.95" customHeight="1" spans="1:20">
      <c r="A78" s="9">
        <v>74</v>
      </c>
      <c r="B78" s="9" t="s">
        <v>18</v>
      </c>
      <c r="C78" s="9" t="s">
        <v>75</v>
      </c>
      <c r="D78" s="9" t="s">
        <v>101</v>
      </c>
      <c r="E78" s="9" t="s">
        <v>77</v>
      </c>
      <c r="F78" s="9">
        <v>19</v>
      </c>
      <c r="G78" s="9">
        <v>12</v>
      </c>
      <c r="H78" s="9">
        <v>228</v>
      </c>
      <c r="I78" s="9" t="s">
        <v>21</v>
      </c>
      <c r="J78" s="9"/>
      <c r="K78" s="9" t="s">
        <v>21</v>
      </c>
      <c r="L78" s="9"/>
      <c r="M78" s="9" t="s">
        <v>21</v>
      </c>
      <c r="N78" s="9"/>
      <c r="O78" s="9"/>
      <c r="Q78" s="2"/>
      <c r="R78" s="2"/>
      <c r="S78" s="2"/>
      <c r="T78" s="2"/>
    </row>
    <row r="79" s="1" customFormat="1" ht="30.95" customHeight="1" spans="1:20">
      <c r="A79" s="9">
        <v>75</v>
      </c>
      <c r="B79" s="9" t="s">
        <v>18</v>
      </c>
      <c r="C79" s="9" t="s">
        <v>75</v>
      </c>
      <c r="D79" s="9" t="s">
        <v>102</v>
      </c>
      <c r="E79" s="9" t="s">
        <v>77</v>
      </c>
      <c r="F79" s="9">
        <v>19</v>
      </c>
      <c r="G79" s="9">
        <v>7</v>
      </c>
      <c r="H79" s="9">
        <v>133</v>
      </c>
      <c r="I79" s="9" t="s">
        <v>21</v>
      </c>
      <c r="J79" s="9"/>
      <c r="K79" s="9" t="s">
        <v>21</v>
      </c>
      <c r="L79" s="9"/>
      <c r="M79" s="9" t="s">
        <v>21</v>
      </c>
      <c r="N79" s="9"/>
      <c r="O79" s="9"/>
      <c r="Q79" s="2"/>
      <c r="R79" s="2"/>
      <c r="S79" s="2"/>
      <c r="T79" s="2"/>
    </row>
    <row r="80" s="1" customFormat="1" ht="30.95" customHeight="1" spans="1:20">
      <c r="A80" s="9">
        <v>76</v>
      </c>
      <c r="B80" s="9" t="s">
        <v>18</v>
      </c>
      <c r="C80" s="9" t="s">
        <v>75</v>
      </c>
      <c r="D80" s="9" t="s">
        <v>103</v>
      </c>
      <c r="E80" s="9" t="s">
        <v>77</v>
      </c>
      <c r="F80" s="9">
        <v>19</v>
      </c>
      <c r="G80" s="9">
        <v>12</v>
      </c>
      <c r="H80" s="9">
        <v>228</v>
      </c>
      <c r="I80" s="9" t="s">
        <v>21</v>
      </c>
      <c r="J80" s="9"/>
      <c r="K80" s="9" t="s">
        <v>21</v>
      </c>
      <c r="L80" s="9"/>
      <c r="M80" s="9" t="s">
        <v>21</v>
      </c>
      <c r="N80" s="9"/>
      <c r="O80" s="9"/>
      <c r="Q80" s="2"/>
      <c r="R80" s="2"/>
      <c r="S80" s="2"/>
      <c r="T80" s="2"/>
    </row>
    <row r="81" s="1" customFormat="1" ht="30.95" customHeight="1" spans="1:20">
      <c r="A81" s="9">
        <v>77</v>
      </c>
      <c r="B81" s="9" t="s">
        <v>18</v>
      </c>
      <c r="C81" s="9" t="s">
        <v>75</v>
      </c>
      <c r="D81" s="9" t="s">
        <v>104</v>
      </c>
      <c r="E81" s="9" t="s">
        <v>77</v>
      </c>
      <c r="F81" s="9">
        <v>19</v>
      </c>
      <c r="G81" s="9">
        <v>9</v>
      </c>
      <c r="H81" s="9">
        <v>171</v>
      </c>
      <c r="I81" s="9" t="s">
        <v>21</v>
      </c>
      <c r="J81" s="9"/>
      <c r="K81" s="9" t="s">
        <v>21</v>
      </c>
      <c r="L81" s="9"/>
      <c r="M81" s="9" t="s">
        <v>21</v>
      </c>
      <c r="N81" s="9"/>
      <c r="O81" s="9"/>
      <c r="Q81" s="2"/>
      <c r="R81" s="2"/>
      <c r="S81" s="2"/>
      <c r="T81" s="2"/>
    </row>
    <row r="82" s="1" customFormat="1" ht="30.95" customHeight="1" spans="1:20">
      <c r="A82" s="9">
        <v>78</v>
      </c>
      <c r="B82" s="9" t="s">
        <v>18</v>
      </c>
      <c r="C82" s="9" t="s">
        <v>75</v>
      </c>
      <c r="D82" s="9" t="s">
        <v>105</v>
      </c>
      <c r="E82" s="9" t="s">
        <v>77</v>
      </c>
      <c r="F82" s="9">
        <v>19</v>
      </c>
      <c r="G82" s="9">
        <v>12</v>
      </c>
      <c r="H82" s="9">
        <v>228</v>
      </c>
      <c r="I82" s="9" t="s">
        <v>21</v>
      </c>
      <c r="J82" s="9"/>
      <c r="K82" s="9" t="s">
        <v>21</v>
      </c>
      <c r="L82" s="9"/>
      <c r="M82" s="9" t="s">
        <v>21</v>
      </c>
      <c r="N82" s="9"/>
      <c r="O82" s="9"/>
      <c r="Q82" s="2"/>
      <c r="R82" s="2"/>
      <c r="S82" s="2"/>
      <c r="T82" s="2"/>
    </row>
    <row r="83" s="1" customFormat="1" ht="30.95" customHeight="1" spans="1:20">
      <c r="A83" s="9">
        <v>79</v>
      </c>
      <c r="B83" s="9" t="s">
        <v>18</v>
      </c>
      <c r="C83" s="9" t="s">
        <v>75</v>
      </c>
      <c r="D83" s="9" t="s">
        <v>106</v>
      </c>
      <c r="E83" s="9" t="s">
        <v>77</v>
      </c>
      <c r="F83" s="9">
        <v>19</v>
      </c>
      <c r="G83" s="9">
        <v>12</v>
      </c>
      <c r="H83" s="9">
        <v>228</v>
      </c>
      <c r="I83" s="9" t="s">
        <v>21</v>
      </c>
      <c r="J83" s="9"/>
      <c r="K83" s="9" t="s">
        <v>21</v>
      </c>
      <c r="L83" s="9"/>
      <c r="M83" s="9" t="s">
        <v>21</v>
      </c>
      <c r="N83" s="9"/>
      <c r="O83" s="9"/>
      <c r="Q83" s="2"/>
      <c r="R83" s="2"/>
      <c r="S83" s="2"/>
      <c r="T83" s="2"/>
    </row>
    <row r="84" s="1" customFormat="1" ht="30.95" customHeight="1" spans="1:20">
      <c r="A84" s="9">
        <v>80</v>
      </c>
      <c r="B84" s="9" t="s">
        <v>18</v>
      </c>
      <c r="C84" s="9" t="s">
        <v>75</v>
      </c>
      <c r="D84" s="9" t="s">
        <v>107</v>
      </c>
      <c r="E84" s="9" t="s">
        <v>77</v>
      </c>
      <c r="F84" s="9">
        <v>19</v>
      </c>
      <c r="G84" s="9">
        <v>12</v>
      </c>
      <c r="H84" s="9">
        <v>228</v>
      </c>
      <c r="I84" s="9" t="s">
        <v>21</v>
      </c>
      <c r="J84" s="9"/>
      <c r="K84" s="9" t="s">
        <v>21</v>
      </c>
      <c r="L84" s="9"/>
      <c r="M84" s="9" t="s">
        <v>21</v>
      </c>
      <c r="N84" s="9"/>
      <c r="O84" s="9"/>
      <c r="Q84" s="2"/>
      <c r="R84" s="2"/>
      <c r="S84" s="2"/>
      <c r="T84" s="2"/>
    </row>
    <row r="85" s="1" customFormat="1" ht="30.95" customHeight="1" spans="1:20">
      <c r="A85" s="9">
        <v>81</v>
      </c>
      <c r="B85" s="9" t="s">
        <v>18</v>
      </c>
      <c r="C85" s="9" t="s">
        <v>75</v>
      </c>
      <c r="D85" s="9" t="s">
        <v>108</v>
      </c>
      <c r="E85" s="9" t="s">
        <v>77</v>
      </c>
      <c r="F85" s="9">
        <v>19</v>
      </c>
      <c r="G85" s="9">
        <v>12</v>
      </c>
      <c r="H85" s="9">
        <v>228</v>
      </c>
      <c r="I85" s="9" t="s">
        <v>21</v>
      </c>
      <c r="J85" s="9"/>
      <c r="K85" s="9" t="s">
        <v>21</v>
      </c>
      <c r="L85" s="9"/>
      <c r="M85" s="9" t="s">
        <v>21</v>
      </c>
      <c r="N85" s="9"/>
      <c r="O85" s="9"/>
      <c r="Q85" s="2"/>
      <c r="R85" s="2"/>
      <c r="S85" s="2"/>
      <c r="T85" s="2"/>
    </row>
    <row r="86" s="1" customFormat="1" ht="30.95" customHeight="1" spans="1:20">
      <c r="A86" s="9">
        <v>82</v>
      </c>
      <c r="B86" s="9" t="s">
        <v>18</v>
      </c>
      <c r="C86" s="9" t="s">
        <v>75</v>
      </c>
      <c r="D86" s="9" t="s">
        <v>109</v>
      </c>
      <c r="E86" s="9" t="s">
        <v>77</v>
      </c>
      <c r="F86" s="9">
        <v>19</v>
      </c>
      <c r="G86" s="9">
        <v>12</v>
      </c>
      <c r="H86" s="9">
        <v>228</v>
      </c>
      <c r="I86" s="9" t="s">
        <v>21</v>
      </c>
      <c r="J86" s="9"/>
      <c r="K86" s="9" t="s">
        <v>21</v>
      </c>
      <c r="L86" s="9"/>
      <c r="M86" s="9" t="s">
        <v>21</v>
      </c>
      <c r="N86" s="9"/>
      <c r="O86" s="9"/>
      <c r="Q86" s="2"/>
      <c r="R86" s="2"/>
      <c r="S86" s="2"/>
      <c r="T86" s="2"/>
    </row>
    <row r="87" s="1" customFormat="1" ht="30.95" customHeight="1" spans="1:20">
      <c r="A87" s="9">
        <v>83</v>
      </c>
      <c r="B87" s="9" t="s">
        <v>18</v>
      </c>
      <c r="C87" s="9" t="s">
        <v>75</v>
      </c>
      <c r="D87" s="9" t="s">
        <v>110</v>
      </c>
      <c r="E87" s="9" t="s">
        <v>77</v>
      </c>
      <c r="F87" s="9">
        <v>19</v>
      </c>
      <c r="G87" s="9">
        <v>2</v>
      </c>
      <c r="H87" s="9">
        <v>38</v>
      </c>
      <c r="I87" s="9" t="s">
        <v>21</v>
      </c>
      <c r="J87" s="9"/>
      <c r="K87" s="9" t="s">
        <v>21</v>
      </c>
      <c r="L87" s="9"/>
      <c r="M87" s="9" t="s">
        <v>21</v>
      </c>
      <c r="N87" s="9"/>
      <c r="O87" s="9"/>
      <c r="Q87" s="2"/>
      <c r="R87" s="2"/>
      <c r="S87" s="2"/>
      <c r="T87" s="2"/>
    </row>
    <row r="88" s="1" customFormat="1" ht="30.95" customHeight="1" spans="1:20">
      <c r="A88" s="9">
        <v>84</v>
      </c>
      <c r="B88" s="9" t="s">
        <v>18</v>
      </c>
      <c r="C88" s="9" t="s">
        <v>75</v>
      </c>
      <c r="D88" s="9" t="s">
        <v>111</v>
      </c>
      <c r="E88" s="9" t="s">
        <v>77</v>
      </c>
      <c r="F88" s="9">
        <v>49</v>
      </c>
      <c r="G88" s="9">
        <v>12</v>
      </c>
      <c r="H88" s="9">
        <v>588</v>
      </c>
      <c r="I88" s="9" t="s">
        <v>21</v>
      </c>
      <c r="J88" s="9"/>
      <c r="K88" s="9" t="s">
        <v>21</v>
      </c>
      <c r="L88" s="9"/>
      <c r="M88" s="9" t="s">
        <v>21</v>
      </c>
      <c r="N88" s="9"/>
      <c r="O88" s="9"/>
      <c r="Q88" s="2"/>
      <c r="R88" s="2"/>
      <c r="S88" s="2"/>
      <c r="T88" s="2"/>
    </row>
    <row r="89" s="1" customFormat="1" ht="30.95" customHeight="1" spans="1:20">
      <c r="A89" s="9">
        <v>85</v>
      </c>
      <c r="B89" s="9" t="s">
        <v>18</v>
      </c>
      <c r="C89" s="9" t="s">
        <v>75</v>
      </c>
      <c r="D89" s="9" t="s">
        <v>112</v>
      </c>
      <c r="E89" s="9" t="s">
        <v>77</v>
      </c>
      <c r="F89" s="9">
        <v>19</v>
      </c>
      <c r="G89" s="9">
        <v>12</v>
      </c>
      <c r="H89" s="9">
        <v>228</v>
      </c>
      <c r="I89" s="9" t="s">
        <v>21</v>
      </c>
      <c r="J89" s="9"/>
      <c r="K89" s="9" t="s">
        <v>21</v>
      </c>
      <c r="L89" s="9"/>
      <c r="M89" s="9" t="s">
        <v>21</v>
      </c>
      <c r="N89" s="9"/>
      <c r="O89" s="9"/>
      <c r="Q89" s="2"/>
      <c r="R89" s="2"/>
      <c r="S89" s="2"/>
      <c r="T89" s="2"/>
    </row>
    <row r="90" s="1" customFormat="1" ht="30.95" customHeight="1" spans="1:20">
      <c r="A90" s="9">
        <v>86</v>
      </c>
      <c r="B90" s="9" t="s">
        <v>18</v>
      </c>
      <c r="C90" s="9" t="s">
        <v>75</v>
      </c>
      <c r="D90" s="9" t="s">
        <v>113</v>
      </c>
      <c r="E90" s="9" t="s">
        <v>77</v>
      </c>
      <c r="F90" s="9">
        <v>19</v>
      </c>
      <c r="G90" s="9">
        <v>12</v>
      </c>
      <c r="H90" s="9">
        <v>228</v>
      </c>
      <c r="I90" s="9" t="s">
        <v>21</v>
      </c>
      <c r="J90" s="9"/>
      <c r="K90" s="9" t="s">
        <v>21</v>
      </c>
      <c r="L90" s="9"/>
      <c r="M90" s="9" t="s">
        <v>21</v>
      </c>
      <c r="N90" s="9"/>
      <c r="O90" s="9"/>
      <c r="Q90" s="2"/>
      <c r="R90" s="2"/>
      <c r="S90" s="2"/>
      <c r="T90" s="2"/>
    </row>
    <row r="91" s="1" customFormat="1" ht="30.95" customHeight="1" spans="1:20">
      <c r="A91" s="9">
        <v>87</v>
      </c>
      <c r="B91" s="9" t="s">
        <v>18</v>
      </c>
      <c r="C91" s="9" t="s">
        <v>75</v>
      </c>
      <c r="D91" s="9" t="s">
        <v>114</v>
      </c>
      <c r="E91" s="9" t="s">
        <v>77</v>
      </c>
      <c r="F91" s="9">
        <v>19</v>
      </c>
      <c r="G91" s="9">
        <v>12</v>
      </c>
      <c r="H91" s="9">
        <v>228</v>
      </c>
      <c r="I91" s="9" t="s">
        <v>21</v>
      </c>
      <c r="J91" s="9"/>
      <c r="K91" s="9" t="s">
        <v>21</v>
      </c>
      <c r="L91" s="9"/>
      <c r="M91" s="9" t="s">
        <v>21</v>
      </c>
      <c r="N91" s="9"/>
      <c r="O91" s="9"/>
      <c r="Q91" s="2"/>
      <c r="R91" s="2"/>
      <c r="S91" s="2"/>
      <c r="T91" s="2"/>
    </row>
    <row r="92" s="1" customFormat="1" ht="30.95" customHeight="1" spans="1:20">
      <c r="A92" s="9">
        <v>88</v>
      </c>
      <c r="B92" s="9" t="s">
        <v>18</v>
      </c>
      <c r="C92" s="9" t="s">
        <v>75</v>
      </c>
      <c r="D92" s="9" t="s">
        <v>115</v>
      </c>
      <c r="E92" s="9" t="s">
        <v>77</v>
      </c>
      <c r="F92" s="9">
        <v>19</v>
      </c>
      <c r="G92" s="9">
        <v>12</v>
      </c>
      <c r="H92" s="9">
        <v>228</v>
      </c>
      <c r="I92" s="9" t="s">
        <v>21</v>
      </c>
      <c r="J92" s="9"/>
      <c r="K92" s="9" t="s">
        <v>21</v>
      </c>
      <c r="L92" s="9"/>
      <c r="M92" s="9" t="s">
        <v>21</v>
      </c>
      <c r="N92" s="9"/>
      <c r="O92" s="9"/>
      <c r="Q92" s="2"/>
      <c r="R92" s="2"/>
      <c r="S92" s="2"/>
      <c r="T92" s="2"/>
    </row>
    <row r="93" s="1" customFormat="1" ht="30.95" customHeight="1" spans="1:20">
      <c r="A93" s="9">
        <v>89</v>
      </c>
      <c r="B93" s="9" t="s">
        <v>18</v>
      </c>
      <c r="C93" s="9" t="s">
        <v>75</v>
      </c>
      <c r="D93" s="9" t="s">
        <v>116</v>
      </c>
      <c r="E93" s="9" t="s">
        <v>77</v>
      </c>
      <c r="F93" s="9">
        <v>19</v>
      </c>
      <c r="G93" s="9">
        <v>12</v>
      </c>
      <c r="H93" s="9">
        <v>228</v>
      </c>
      <c r="I93" s="9" t="s">
        <v>21</v>
      </c>
      <c r="J93" s="9"/>
      <c r="K93" s="9" t="s">
        <v>21</v>
      </c>
      <c r="L93" s="9"/>
      <c r="M93" s="9" t="s">
        <v>21</v>
      </c>
      <c r="N93" s="9"/>
      <c r="O93" s="9"/>
      <c r="Q93" s="2"/>
      <c r="R93" s="2"/>
      <c r="S93" s="2"/>
      <c r="T93" s="2"/>
    </row>
    <row r="94" s="1" customFormat="1" ht="30.95" customHeight="1" spans="1:20">
      <c r="A94" s="9">
        <v>90</v>
      </c>
      <c r="B94" s="9" t="s">
        <v>18</v>
      </c>
      <c r="C94" s="9" t="s">
        <v>75</v>
      </c>
      <c r="D94" s="9" t="s">
        <v>117</v>
      </c>
      <c r="E94" s="9" t="s">
        <v>77</v>
      </c>
      <c r="F94" s="9">
        <v>19</v>
      </c>
      <c r="G94" s="9">
        <v>12</v>
      </c>
      <c r="H94" s="9">
        <v>228</v>
      </c>
      <c r="I94" s="9" t="s">
        <v>21</v>
      </c>
      <c r="J94" s="9"/>
      <c r="K94" s="9" t="s">
        <v>21</v>
      </c>
      <c r="L94" s="9"/>
      <c r="M94" s="9" t="s">
        <v>21</v>
      </c>
      <c r="N94" s="9"/>
      <c r="O94" s="9"/>
      <c r="Q94" s="2"/>
      <c r="R94" s="2"/>
      <c r="S94" s="2"/>
      <c r="T94" s="2"/>
    </row>
    <row r="95" s="1" customFormat="1" ht="30.95" customHeight="1" spans="1:20">
      <c r="A95" s="9">
        <v>91</v>
      </c>
      <c r="B95" s="9" t="s">
        <v>18</v>
      </c>
      <c r="C95" s="9" t="s">
        <v>75</v>
      </c>
      <c r="D95" s="9" t="s">
        <v>118</v>
      </c>
      <c r="E95" s="9" t="s">
        <v>119</v>
      </c>
      <c r="F95" s="9">
        <v>9</v>
      </c>
      <c r="G95" s="9">
        <v>12</v>
      </c>
      <c r="H95" s="9">
        <v>108</v>
      </c>
      <c r="I95" s="9" t="s">
        <v>21</v>
      </c>
      <c r="J95" s="9"/>
      <c r="K95" s="9" t="s">
        <v>21</v>
      </c>
      <c r="L95" s="9"/>
      <c r="M95" s="9" t="s">
        <v>21</v>
      </c>
      <c r="N95" s="9"/>
      <c r="O95" s="9"/>
      <c r="Q95" s="2"/>
      <c r="R95" s="2"/>
      <c r="S95" s="2"/>
      <c r="T95" s="2"/>
    </row>
    <row r="96" s="1" customFormat="1" ht="30.95" customHeight="1" spans="1:20">
      <c r="A96" s="9">
        <v>92</v>
      </c>
      <c r="B96" s="9" t="s">
        <v>18</v>
      </c>
      <c r="C96" s="9" t="s">
        <v>75</v>
      </c>
      <c r="D96" s="9" t="s">
        <v>120</v>
      </c>
      <c r="E96" s="9" t="s">
        <v>119</v>
      </c>
      <c r="F96" s="9">
        <v>9</v>
      </c>
      <c r="G96" s="9">
        <v>12</v>
      </c>
      <c r="H96" s="9">
        <v>108</v>
      </c>
      <c r="I96" s="9" t="s">
        <v>21</v>
      </c>
      <c r="J96" s="9"/>
      <c r="K96" s="9" t="s">
        <v>21</v>
      </c>
      <c r="L96" s="9"/>
      <c r="M96" s="9" t="s">
        <v>21</v>
      </c>
      <c r="N96" s="9"/>
      <c r="O96" s="9"/>
      <c r="Q96" s="2"/>
      <c r="R96" s="2"/>
      <c r="S96" s="2"/>
      <c r="T96" s="2"/>
    </row>
    <row r="97" s="1" customFormat="1" ht="30.95" customHeight="1" spans="1:20">
      <c r="A97" s="9">
        <v>93</v>
      </c>
      <c r="B97" s="9" t="s">
        <v>18</v>
      </c>
      <c r="C97" s="9" t="s">
        <v>75</v>
      </c>
      <c r="D97" s="9" t="s">
        <v>121</v>
      </c>
      <c r="E97" s="9" t="s">
        <v>119</v>
      </c>
      <c r="F97" s="9">
        <v>9</v>
      </c>
      <c r="G97" s="9">
        <v>12</v>
      </c>
      <c r="H97" s="9">
        <v>108</v>
      </c>
      <c r="I97" s="9" t="s">
        <v>21</v>
      </c>
      <c r="J97" s="9"/>
      <c r="K97" s="9" t="s">
        <v>21</v>
      </c>
      <c r="L97" s="9"/>
      <c r="M97" s="9" t="s">
        <v>21</v>
      </c>
      <c r="N97" s="9"/>
      <c r="O97" s="9"/>
      <c r="Q97" s="2"/>
      <c r="R97" s="2"/>
      <c r="S97" s="2"/>
      <c r="T97" s="2"/>
    </row>
    <row r="98" s="1" customFormat="1" ht="30.95" customHeight="1" spans="1:20">
      <c r="A98" s="9">
        <v>94</v>
      </c>
      <c r="B98" s="9" t="s">
        <v>18</v>
      </c>
      <c r="C98" s="9" t="s">
        <v>75</v>
      </c>
      <c r="D98" s="9" t="s">
        <v>122</v>
      </c>
      <c r="E98" s="9" t="s">
        <v>119</v>
      </c>
      <c r="F98" s="9">
        <v>9</v>
      </c>
      <c r="G98" s="9">
        <v>12</v>
      </c>
      <c r="H98" s="9">
        <v>108</v>
      </c>
      <c r="I98" s="9" t="s">
        <v>21</v>
      </c>
      <c r="J98" s="9"/>
      <c r="K98" s="9" t="s">
        <v>21</v>
      </c>
      <c r="L98" s="9"/>
      <c r="M98" s="9" t="s">
        <v>21</v>
      </c>
      <c r="N98" s="9"/>
      <c r="O98" s="9"/>
      <c r="Q98" s="2"/>
      <c r="R98" s="2"/>
      <c r="S98" s="2"/>
      <c r="T98" s="2"/>
    </row>
    <row r="99" s="1" customFormat="1" ht="30.95" customHeight="1" spans="1:20">
      <c r="A99" s="9">
        <v>95</v>
      </c>
      <c r="B99" s="9" t="s">
        <v>18</v>
      </c>
      <c r="C99" s="9" t="s">
        <v>75</v>
      </c>
      <c r="D99" s="9" t="s">
        <v>123</v>
      </c>
      <c r="E99" s="9" t="s">
        <v>119</v>
      </c>
      <c r="F99" s="9">
        <v>9</v>
      </c>
      <c r="G99" s="9">
        <v>12</v>
      </c>
      <c r="H99" s="9">
        <v>108</v>
      </c>
      <c r="I99" s="9" t="s">
        <v>21</v>
      </c>
      <c r="J99" s="9"/>
      <c r="K99" s="9" t="s">
        <v>21</v>
      </c>
      <c r="L99" s="9"/>
      <c r="M99" s="9" t="s">
        <v>21</v>
      </c>
      <c r="N99" s="9"/>
      <c r="O99" s="9"/>
      <c r="Q99" s="2"/>
      <c r="R99" s="2"/>
      <c r="S99" s="2"/>
      <c r="T99" s="2"/>
    </row>
    <row r="100" s="1" customFormat="1" ht="30.95" customHeight="1" spans="1:20">
      <c r="A100" s="9">
        <v>96</v>
      </c>
      <c r="B100" s="9" t="s">
        <v>18</v>
      </c>
      <c r="C100" s="9" t="s">
        <v>75</v>
      </c>
      <c r="D100" s="9" t="s">
        <v>124</v>
      </c>
      <c r="E100" s="9" t="s">
        <v>119</v>
      </c>
      <c r="F100" s="9">
        <v>9</v>
      </c>
      <c r="G100" s="9">
        <v>12</v>
      </c>
      <c r="H100" s="9">
        <v>108</v>
      </c>
      <c r="I100" s="9" t="s">
        <v>21</v>
      </c>
      <c r="J100" s="9"/>
      <c r="K100" s="9" t="s">
        <v>21</v>
      </c>
      <c r="L100" s="9"/>
      <c r="M100" s="9" t="s">
        <v>21</v>
      </c>
      <c r="N100" s="9"/>
      <c r="O100" s="9"/>
      <c r="Q100" s="2"/>
      <c r="R100" s="2"/>
      <c r="S100" s="2"/>
      <c r="T100" s="2"/>
    </row>
    <row r="101" s="1" customFormat="1" ht="30.95" customHeight="1" spans="1:20">
      <c r="A101" s="9">
        <v>97</v>
      </c>
      <c r="B101" s="9" t="s">
        <v>18</v>
      </c>
      <c r="C101" s="9" t="s">
        <v>75</v>
      </c>
      <c r="D101" s="9" t="s">
        <v>125</v>
      </c>
      <c r="E101" s="9" t="s">
        <v>77</v>
      </c>
      <c r="F101" s="9">
        <v>14</v>
      </c>
      <c r="G101" s="9">
        <v>6</v>
      </c>
      <c r="H101" s="9">
        <v>84</v>
      </c>
      <c r="I101" s="9" t="s">
        <v>21</v>
      </c>
      <c r="J101" s="9"/>
      <c r="K101" s="9" t="s">
        <v>21</v>
      </c>
      <c r="L101" s="9"/>
      <c r="M101" s="9" t="s">
        <v>21</v>
      </c>
      <c r="N101" s="9"/>
      <c r="O101" s="9"/>
      <c r="Q101" s="2"/>
      <c r="R101" s="2"/>
      <c r="S101" s="2"/>
      <c r="T101" s="2"/>
    </row>
    <row r="102" s="1" customFormat="1" ht="30.95" customHeight="1" spans="1:20">
      <c r="A102" s="9">
        <v>98</v>
      </c>
      <c r="B102" s="9" t="s">
        <v>18</v>
      </c>
      <c r="C102" s="9" t="s">
        <v>75</v>
      </c>
      <c r="D102" s="9" t="s">
        <v>126</v>
      </c>
      <c r="E102" s="9" t="s">
        <v>77</v>
      </c>
      <c r="F102" s="9">
        <v>27</v>
      </c>
      <c r="G102" s="9">
        <v>5</v>
      </c>
      <c r="H102" s="9">
        <v>135</v>
      </c>
      <c r="I102" s="9" t="s">
        <v>21</v>
      </c>
      <c r="J102" s="9"/>
      <c r="K102" s="9" t="s">
        <v>21</v>
      </c>
      <c r="L102" s="9"/>
      <c r="M102" s="9" t="s">
        <v>21</v>
      </c>
      <c r="N102" s="9"/>
      <c r="O102" s="9"/>
      <c r="Q102" s="2"/>
      <c r="R102" s="2"/>
      <c r="S102" s="2"/>
      <c r="T102" s="2"/>
    </row>
    <row r="103" s="1" customFormat="1" ht="30.95" customHeight="1" spans="1:20">
      <c r="A103" s="11"/>
      <c r="B103" s="12"/>
      <c r="C103" s="10"/>
      <c r="D103" s="10"/>
      <c r="E103" s="10"/>
      <c r="F103" s="10"/>
      <c r="G103" s="10"/>
      <c r="H103" s="9"/>
      <c r="I103" s="10"/>
      <c r="J103" s="10"/>
      <c r="K103" s="10"/>
      <c r="L103" s="10"/>
      <c r="M103" s="10"/>
      <c r="N103" s="10"/>
      <c r="O103" s="10"/>
      <c r="Q103" s="2"/>
      <c r="R103" s="2"/>
      <c r="S103" s="2"/>
      <c r="T103" s="2"/>
    </row>
    <row r="104" s="1" customFormat="1" ht="30.95" customHeight="1" spans="1:20">
      <c r="A104" s="11"/>
      <c r="B104" s="12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Q104" s="2"/>
      <c r="R104" s="2"/>
      <c r="S104" s="2"/>
      <c r="T104" s="2"/>
    </row>
    <row r="105" s="1" customFormat="1" ht="30.95" customHeight="1" spans="1:20">
      <c r="A105" s="11" t="s">
        <v>127</v>
      </c>
      <c r="B105" s="12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Q105" s="2"/>
      <c r="R105" s="2"/>
      <c r="S105" s="2"/>
      <c r="T105" s="2"/>
    </row>
    <row r="106" s="1" customFormat="1" ht="106.5" customHeight="1" spans="1:15">
      <c r="A106" s="13" t="s">
        <v>128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</sheetData>
  <mergeCells count="14">
    <mergeCell ref="A2:O2"/>
    <mergeCell ref="I3:J3"/>
    <mergeCell ref="K3:L3"/>
    <mergeCell ref="M3:O3"/>
    <mergeCell ref="A105:B105"/>
    <mergeCell ref="A106:O106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57:D102">
    <cfRule type="duplicateValues" dxfId="0" priority="1"/>
  </conditionalFormatting>
  <pageMargins left="0.751388888888889" right="0.751388888888889" top="1" bottom="1" header="0.5" footer="0.5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2024-02-26T01:51:00Z</dcterms:created>
  <dcterms:modified xsi:type="dcterms:W3CDTF">2024-02-27T02:33:47Z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DFBB8891B1DA4419932BEB9DF090A56D_11</vt:lpwstr>
  </property>
  <property fmtid="{D5CDD505-2E9C-101B-9397-08002B2CF9AE}" pid="3" name="KSOProductBuildVer">
    <vt:lpwstr>2052-11.8.2.8411</vt:lpwstr>
  </property>
</Properties>
</file>