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44"/>
  </bookViews>
  <sheets>
    <sheet name="返乡就业补贴汇总表" sheetId="1" r:id="rId1"/>
  </sheets>
  <definedNames>
    <definedName name="_xlnm._FilterDatabase" localSheetId="0" hidden="1">返乡就业补贴汇总表!$A$1:$M$101</definedName>
    <definedName name="_xlnm.Print_Titles" localSheetId="0">返乡就业补贴汇总表!$2:$3</definedName>
  </definedNames>
  <calcPr calcId="144525"/>
</workbook>
</file>

<file path=xl/sharedStrings.xml><?xml version="1.0" encoding="utf-8"?>
<sst xmlns="http://schemas.openxmlformats.org/spreadsheetml/2006/main" count="721" uniqueCount="446">
  <si>
    <t>附件</t>
  </si>
  <si>
    <t>2023年安溪县返乡就业补贴资金（第一批）明细表</t>
  </si>
  <si>
    <t>序号</t>
  </si>
  <si>
    <t>姓名</t>
  </si>
  <si>
    <t>身份证号码</t>
  </si>
  <si>
    <t>籍贯</t>
  </si>
  <si>
    <t>联系电话</t>
  </si>
  <si>
    <t>原社保缴交单位</t>
  </si>
  <si>
    <t>现就业单位</t>
  </si>
  <si>
    <t>社保转入时间</t>
  </si>
  <si>
    <t>申请补贴时间段</t>
  </si>
  <si>
    <t>补贴标准（元/月）</t>
  </si>
  <si>
    <t>补贴月数（个）</t>
  </si>
  <si>
    <t>补贴金额（元）</t>
  </si>
  <si>
    <t>至目前累计补贴          月数（个）</t>
  </si>
  <si>
    <t>王峥嵘</t>
  </si>
  <si>
    <t>35052419******209X</t>
  </si>
  <si>
    <t>安溪</t>
  </si>
  <si>
    <t>1835930****</t>
  </si>
  <si>
    <t>云度新能源汽车有限公司</t>
  </si>
  <si>
    <t>福建泉州闽光钢铁有限责任公司</t>
  </si>
  <si>
    <t>2022.06-2023.07</t>
  </si>
  <si>
    <t>小计</t>
  </si>
  <si>
    <t>白明珠</t>
  </si>
  <si>
    <t>35052419******3065</t>
  </si>
  <si>
    <t>1812071****</t>
  </si>
  <si>
    <t>厦门捷龙达工贸有限公司</t>
  </si>
  <si>
    <t>福建八马茶业有限公司</t>
  </si>
  <si>
    <t>2020.10.1</t>
  </si>
  <si>
    <t>2022.06-2022.09</t>
  </si>
  <si>
    <t>陈琬玲</t>
  </si>
  <si>
    <t>35052419******0025</t>
  </si>
  <si>
    <t>1332832****</t>
  </si>
  <si>
    <t xml:space="preserve"> 厦门瑞恒银贸易有限公司</t>
  </si>
  <si>
    <t>2020.8.1</t>
  </si>
  <si>
    <t>2022.06-2022.07</t>
  </si>
  <si>
    <t>林丽娥</t>
  </si>
  <si>
    <t>35052419******354X</t>
  </si>
  <si>
    <t>1895973****</t>
  </si>
  <si>
    <t>厦门淇州轻工制品有限公司</t>
  </si>
  <si>
    <t>2021.3.1</t>
  </si>
  <si>
    <t>2022.06-2023.03</t>
  </si>
  <si>
    <t>翁玫棉</t>
  </si>
  <si>
    <t>35052419******3041</t>
  </si>
  <si>
    <t>1870888****</t>
  </si>
  <si>
    <t>厦门卓佰达装饰设计有限公司</t>
  </si>
  <si>
    <t>吴秀清</t>
  </si>
  <si>
    <t>35052419******6024</t>
  </si>
  <si>
    <t>1893211****</t>
  </si>
  <si>
    <t>有巢氏房地产代理（泉州）有限公司</t>
  </si>
  <si>
    <t>2022.9.1</t>
  </si>
  <si>
    <t>2022.09-2023.10</t>
  </si>
  <si>
    <t>新增</t>
  </si>
  <si>
    <t>林桂丽</t>
  </si>
  <si>
    <t>35052419******306X</t>
  </si>
  <si>
    <t>1865044****</t>
  </si>
  <si>
    <t>厦门市集美区晨杰瑶汽车美容店</t>
  </si>
  <si>
    <t>泉州立旺食品有限公司</t>
  </si>
  <si>
    <t>2022.06-2023.05</t>
  </si>
  <si>
    <t>9</t>
  </si>
  <si>
    <t>白春娣</t>
  </si>
  <si>
    <t>35052419******302X</t>
  </si>
  <si>
    <t>1896031****</t>
  </si>
  <si>
    <t>厦门鑫野山谷生态农业发展有限公司</t>
  </si>
  <si>
    <t>廖秋红</t>
  </si>
  <si>
    <t>35052419******0524</t>
  </si>
  <si>
    <t>1351505****</t>
  </si>
  <si>
    <t>厦门鹏程天厦商贸有限公司</t>
  </si>
  <si>
    <t>2022.06-2022.10</t>
  </si>
  <si>
    <t>林淑娇</t>
  </si>
  <si>
    <t>35052419******3066</t>
  </si>
  <si>
    <t>1340595****</t>
  </si>
  <si>
    <t>福州保税区为峰教育咨询有限公司</t>
  </si>
  <si>
    <t>2021.08-2023.05</t>
  </si>
  <si>
    <t>王灿铭</t>
  </si>
  <si>
    <t>35052419******4038</t>
  </si>
  <si>
    <t>1395996****</t>
  </si>
  <si>
    <t>明一国际营养品有限公司</t>
  </si>
  <si>
    <t>2022.03-2023.05</t>
  </si>
  <si>
    <t>李辉德</t>
  </si>
  <si>
    <t>35052419******1519</t>
  </si>
  <si>
    <t>1515980****</t>
  </si>
  <si>
    <t>福建省宁德市新能源科技有限公司</t>
  </si>
  <si>
    <t>福建天电光电有限公司</t>
  </si>
  <si>
    <t>许碧居</t>
  </si>
  <si>
    <t>35052419******1540</t>
  </si>
  <si>
    <t>1835927****</t>
  </si>
  <si>
    <t>厦门大格局创意产业有限公司</t>
  </si>
  <si>
    <t>2020.10</t>
  </si>
  <si>
    <t>2022.06-2023.01</t>
  </si>
  <si>
    <t>沈玉海</t>
  </si>
  <si>
    <t>35052419******7716</t>
  </si>
  <si>
    <t>1528039****</t>
  </si>
  <si>
    <t>福建省人力资源服务有限公司泉州分公司</t>
  </si>
  <si>
    <t>2020.11</t>
  </si>
  <si>
    <t>李谋林</t>
  </si>
  <si>
    <t>35052419******1515</t>
  </si>
  <si>
    <t>1806091****</t>
  </si>
  <si>
    <t>厦门锋铄机电设备有限公司</t>
  </si>
  <si>
    <t>林楷杰</t>
  </si>
  <si>
    <t>35052419******1675</t>
  </si>
  <si>
    <t>1995978****</t>
  </si>
  <si>
    <t>富贵鸟股份有限公司</t>
  </si>
  <si>
    <t>2020.08</t>
  </si>
  <si>
    <t>李明</t>
  </si>
  <si>
    <t>35052419******1528</t>
  </si>
  <si>
    <t>1760600****</t>
  </si>
  <si>
    <t>泉州中粮茶业有限公司</t>
  </si>
  <si>
    <t>2021.04</t>
  </si>
  <si>
    <t>赵燕红</t>
  </si>
  <si>
    <t>35080219******2020</t>
  </si>
  <si>
    <t>1805095****</t>
  </si>
  <si>
    <t>帕可丹丝（厦门）有限公司</t>
  </si>
  <si>
    <t>2021.05</t>
  </si>
  <si>
    <t>李清华</t>
  </si>
  <si>
    <t>35052419******1522</t>
  </si>
  <si>
    <t>1595953****</t>
  </si>
  <si>
    <t>福建海峡企业管理服务有限公司泉州分公司</t>
  </si>
  <si>
    <t>2021.03</t>
  </si>
  <si>
    <t>2022.06-2023.02</t>
  </si>
  <si>
    <t>李坤森</t>
  </si>
  <si>
    <t>35052419******1551</t>
  </si>
  <si>
    <t>1537578****</t>
  </si>
  <si>
    <t>北京外企人力资源服务福建有限公司</t>
  </si>
  <si>
    <t>吴焕新</t>
  </si>
  <si>
    <t>35052419******1587</t>
  </si>
  <si>
    <t>1340084****</t>
  </si>
  <si>
    <t>厦门易初贸易有限公司</t>
  </si>
  <si>
    <t>李晓讯</t>
  </si>
  <si>
    <t>1366598****</t>
  </si>
  <si>
    <t>厦门市临家社区餐饮服务有限公司</t>
  </si>
  <si>
    <t>许灯山</t>
  </si>
  <si>
    <t>1895916****</t>
  </si>
  <si>
    <t>厦门艾尼鸣宇酒店管理有限公司</t>
  </si>
  <si>
    <t>2022.05</t>
  </si>
  <si>
    <t>2022.05-2023.03</t>
  </si>
  <si>
    <t>吴晓婷</t>
  </si>
  <si>
    <t>35052419******6046</t>
  </si>
  <si>
    <t>1395993****</t>
  </si>
  <si>
    <t>厦门向上沟通营销策划有限公司</t>
  </si>
  <si>
    <t>2022.03</t>
  </si>
  <si>
    <t>2022.03-2023.03</t>
  </si>
  <si>
    <t>吴怡明</t>
  </si>
  <si>
    <t>35052419******2018</t>
  </si>
  <si>
    <t>1803902****</t>
  </si>
  <si>
    <t>厦门长城宽带网络服务有限公司</t>
  </si>
  <si>
    <t>李宝珠</t>
  </si>
  <si>
    <t>35052420******1543</t>
  </si>
  <si>
    <t>1396034****</t>
  </si>
  <si>
    <t>中粮面业（福州）有限公司</t>
  </si>
  <si>
    <t>2022.02</t>
  </si>
  <si>
    <t>2022.02-2023.03</t>
  </si>
  <si>
    <t>苏贵珍</t>
  </si>
  <si>
    <t>35052419******1544</t>
  </si>
  <si>
    <t>1355954****</t>
  </si>
  <si>
    <t>厦门玉米网络科技有限公司</t>
  </si>
  <si>
    <t>张慧婷</t>
  </si>
  <si>
    <t>36112719******0320</t>
  </si>
  <si>
    <t>1506097****</t>
  </si>
  <si>
    <t>安费诺（厦门）高速线缆有限公司</t>
  </si>
  <si>
    <t>2021.09</t>
  </si>
  <si>
    <t>2021.09-2023.03</t>
  </si>
  <si>
    <t>陈永峰</t>
  </si>
  <si>
    <t>35052419******8612</t>
  </si>
  <si>
    <t>1865002****</t>
  </si>
  <si>
    <t>厦门海纳人力资源服务有限公司</t>
  </si>
  <si>
    <t>2020.11-2022.10</t>
  </si>
  <si>
    <t>许金发</t>
  </si>
  <si>
    <t>35052419******8610</t>
  </si>
  <si>
    <t>1539626****</t>
  </si>
  <si>
    <t>福建光电有限公司</t>
  </si>
  <si>
    <t>2020.10-2022.09</t>
  </si>
  <si>
    <t>李海光</t>
  </si>
  <si>
    <t>35052419******1533</t>
  </si>
  <si>
    <t>1377481****</t>
  </si>
  <si>
    <t>玉晶光电（厦门）有限公司</t>
  </si>
  <si>
    <t>2021.10</t>
  </si>
  <si>
    <t>2021.10-2023.03</t>
  </si>
  <si>
    <t>李全玲</t>
  </si>
  <si>
    <t>35082219******5128</t>
  </si>
  <si>
    <t>1800597****</t>
  </si>
  <si>
    <t>福建春驰集团国产实业水泥有限公司</t>
  </si>
  <si>
    <t>2021.05-2023.03</t>
  </si>
  <si>
    <t>蔡冠荣</t>
  </si>
  <si>
    <t>35052419******7438</t>
  </si>
  <si>
    <t>1537589****</t>
  </si>
  <si>
    <t>厦门佑皓维工贸有限公司</t>
  </si>
  <si>
    <t>2022.07</t>
  </si>
  <si>
    <t>2022.07-2023.03</t>
  </si>
  <si>
    <t>白海燕</t>
  </si>
  <si>
    <t>35052419******3049</t>
  </si>
  <si>
    <t>1321501****</t>
  </si>
  <si>
    <t>欧仕达听力（厦门）有限公司</t>
  </si>
  <si>
    <t>泉州瑞麦食品有限公司</t>
  </si>
  <si>
    <r>
      <rPr>
        <sz val="10"/>
        <color indexed="8"/>
        <rFont val="仿宋"/>
        <charset val="134"/>
      </rPr>
      <t>202</t>
    </r>
    <r>
      <rPr>
        <sz val="10"/>
        <color indexed="8"/>
        <rFont val="仿宋"/>
        <charset val="134"/>
      </rPr>
      <t>1</t>
    </r>
    <r>
      <rPr>
        <sz val="10"/>
        <color indexed="8"/>
        <rFont val="仿宋"/>
        <charset val="134"/>
      </rPr>
      <t>.1</t>
    </r>
    <r>
      <rPr>
        <sz val="10"/>
        <color indexed="8"/>
        <rFont val="仿宋"/>
        <charset val="134"/>
      </rPr>
      <t>1</t>
    </r>
    <r>
      <rPr>
        <sz val="10"/>
        <color indexed="8"/>
        <rFont val="仿宋"/>
        <charset val="134"/>
      </rPr>
      <t>-2023.05</t>
    </r>
  </si>
  <si>
    <t>施惠婷</t>
  </si>
  <si>
    <t>35052419******3028</t>
  </si>
  <si>
    <t>1300390****</t>
  </si>
  <si>
    <t>厦门市柯康商务服务有限公司</t>
  </si>
  <si>
    <t>2022.10-2023.05</t>
  </si>
  <si>
    <t>林救卿</t>
  </si>
  <si>
    <t>35052419******3519</t>
  </si>
  <si>
    <t>1806540****</t>
  </si>
  <si>
    <t>厦门市弘建机械设备有限公司</t>
  </si>
  <si>
    <t>白开清</t>
  </si>
  <si>
    <t>35052419******3111</t>
  </si>
  <si>
    <t>1805908****</t>
  </si>
  <si>
    <t>厦门柏事特信息科技有限公司</t>
  </si>
  <si>
    <t>福建省海佳集团股份有限公司</t>
  </si>
  <si>
    <t>2021.7.1</t>
  </si>
  <si>
    <t>2022.04-2023.05</t>
  </si>
  <si>
    <t>白燕萍</t>
  </si>
  <si>
    <t>35052419******3022</t>
  </si>
  <si>
    <t>1396040****</t>
  </si>
  <si>
    <t>厦门兴杰隆财务管理有限公司</t>
  </si>
  <si>
    <t>2019.2.1</t>
  </si>
  <si>
    <t>2019.02-2021.01</t>
  </si>
  <si>
    <t>白娜娟</t>
  </si>
  <si>
    <t>35052419******3089</t>
  </si>
  <si>
    <t>1506083****</t>
  </si>
  <si>
    <t>厦门淘梦电子商务有限公司</t>
  </si>
  <si>
    <t>2022.6.1</t>
  </si>
  <si>
    <t>吴爱治</t>
  </si>
  <si>
    <t>35052419******6180</t>
  </si>
  <si>
    <t>1885033****</t>
  </si>
  <si>
    <t>厦门新柏叶投资管理有限公司</t>
  </si>
  <si>
    <t>2022.7.1</t>
  </si>
  <si>
    <t>2022.07-2023.05</t>
  </si>
  <si>
    <t>林海霞</t>
  </si>
  <si>
    <t>35052419******3584</t>
  </si>
  <si>
    <t>1355953****</t>
  </si>
  <si>
    <t>大统有限公司</t>
  </si>
  <si>
    <t>周泽巧</t>
  </si>
  <si>
    <t>53212819******1946</t>
  </si>
  <si>
    <t>厦门赛尔特电子有限公司</t>
  </si>
  <si>
    <t>2022.8.1</t>
  </si>
  <si>
    <t>2022.08-2023.05</t>
  </si>
  <si>
    <t>陈军章</t>
  </si>
  <si>
    <t>35052419******3510</t>
  </si>
  <si>
    <t>1340081****</t>
  </si>
  <si>
    <t>韩顺（厦门）为啥用品有限公司</t>
  </si>
  <si>
    <t>2022.1.1</t>
  </si>
  <si>
    <t>2022.01-2023.05</t>
  </si>
  <si>
    <t>林国伟</t>
  </si>
  <si>
    <t>35052419******0538</t>
  </si>
  <si>
    <t>1305581****</t>
  </si>
  <si>
    <t>厦门谨诚佳广告有限公司</t>
  </si>
  <si>
    <t>2022.5.1</t>
  </si>
  <si>
    <t>2022.05-2023.05</t>
  </si>
  <si>
    <t>林东堤</t>
  </si>
  <si>
    <t>35052419******3011</t>
  </si>
  <si>
    <t>1539219****</t>
  </si>
  <si>
    <t>厦门沐梵服饰有限公司</t>
  </si>
  <si>
    <t>2018.2.1</t>
  </si>
  <si>
    <t>2018.02-2020.01</t>
  </si>
  <si>
    <t>林碧丽</t>
  </si>
  <si>
    <t>35052419******0580</t>
  </si>
  <si>
    <t>1364595****</t>
  </si>
  <si>
    <t>福建省福贞金属包装有限公司</t>
  </si>
  <si>
    <t>2018.5.1</t>
  </si>
  <si>
    <t>2018.05-2020.04</t>
  </si>
  <si>
    <t>林晓程</t>
  </si>
  <si>
    <t>35052419******3560</t>
  </si>
  <si>
    <t>1526035****</t>
  </si>
  <si>
    <t>厦门尚恩环境艺术工程有限公司</t>
  </si>
  <si>
    <t>2022.09-2023.05</t>
  </si>
  <si>
    <t>陈梅兰</t>
  </si>
  <si>
    <t>1516005****</t>
  </si>
  <si>
    <t>厦门乐天中天文化传媒有限公司</t>
  </si>
  <si>
    <t>2019.9.1</t>
  </si>
  <si>
    <t>2019.09-2021.08</t>
  </si>
  <si>
    <t>廖丽玲</t>
  </si>
  <si>
    <t>35052419******0527</t>
  </si>
  <si>
    <t>1515957****</t>
  </si>
  <si>
    <t>厦门市上登进出口有限公司</t>
  </si>
  <si>
    <t>2019.11.2</t>
  </si>
  <si>
    <t>2019.11-2021.10</t>
  </si>
  <si>
    <t>林燕珠</t>
  </si>
  <si>
    <t>35052519******402X</t>
  </si>
  <si>
    <t>1785967****</t>
  </si>
  <si>
    <t>厦门市益津鹭科技有限公司</t>
  </si>
  <si>
    <t>2019.9.3</t>
  </si>
  <si>
    <t>钟跃钦</t>
  </si>
  <si>
    <t>35052419******0593</t>
  </si>
  <si>
    <t>1820593****</t>
  </si>
  <si>
    <t>厦门市亦乐互动科技有限公司</t>
  </si>
  <si>
    <t>林刚毅</t>
  </si>
  <si>
    <t>35052419******5035</t>
  </si>
  <si>
    <t>福建宏泰智能工业互联网有限公司</t>
  </si>
  <si>
    <t>王瑞福</t>
  </si>
  <si>
    <t>35052419******7413</t>
  </si>
  <si>
    <t>1505923****</t>
  </si>
  <si>
    <t>诺尔起重设备（中国）有限公司</t>
  </si>
  <si>
    <t>福建中科三净环保股份有限公司</t>
  </si>
  <si>
    <t>2022.06-2022.11</t>
  </si>
  <si>
    <t>吴婷</t>
  </si>
  <si>
    <t>35052419******2022</t>
  </si>
  <si>
    <t>1539621****</t>
  </si>
  <si>
    <t>福建永信数控科技股份有限公司</t>
  </si>
  <si>
    <t>陈喜扬</t>
  </si>
  <si>
    <t>35052419******8396</t>
  </si>
  <si>
    <t>1330597****</t>
  </si>
  <si>
    <t>漳州市敏捷劳务派遣服务有限公司</t>
  </si>
  <si>
    <t>2022.06-2022.08</t>
  </si>
  <si>
    <t>刘文庆</t>
  </si>
  <si>
    <t>35052419******1153</t>
  </si>
  <si>
    <t>1526040****</t>
  </si>
  <si>
    <t>厦门港航建设有限公司</t>
  </si>
  <si>
    <t>许文贵</t>
  </si>
  <si>
    <t>35052419******601X</t>
  </si>
  <si>
    <t>1501276****</t>
  </si>
  <si>
    <t>清控人居（福州）水环境科技有限公司</t>
  </si>
  <si>
    <t>黄艺程</t>
  </si>
  <si>
    <t>35052419******6565</t>
  </si>
  <si>
    <t>金碧物业有限公司泉州分公司</t>
  </si>
  <si>
    <t>郑月娥</t>
  </si>
  <si>
    <t>35052419******2066</t>
  </si>
  <si>
    <t>厦门盛方生态技术集团有限公司</t>
  </si>
  <si>
    <t>谢巧玲</t>
  </si>
  <si>
    <t>35052419******2525</t>
  </si>
  <si>
    <t>1595920****</t>
  </si>
  <si>
    <t>福建屹科智能科技有限公司</t>
  </si>
  <si>
    <t>王艺云</t>
  </si>
  <si>
    <t>35052419******6034</t>
  </si>
  <si>
    <t>1377483****</t>
  </si>
  <si>
    <t>德化县洪鑫金矿有限责任公司</t>
  </si>
  <si>
    <t>2022.03-2023.02</t>
  </si>
  <si>
    <t>白树扬</t>
  </si>
  <si>
    <t>35052419******3075</t>
  </si>
  <si>
    <t>1396022****</t>
  </si>
  <si>
    <t>泉州维盾电气有限公司</t>
  </si>
  <si>
    <t>2022.04-2023.02</t>
  </si>
  <si>
    <t>肖启瑞</t>
  </si>
  <si>
    <t>35052419******0531</t>
  </si>
  <si>
    <t>1809415****</t>
  </si>
  <si>
    <t>同舟纵横（厦门）流体技术有限公司</t>
  </si>
  <si>
    <t>叶卿泉</t>
  </si>
  <si>
    <t>35052419******8315</t>
  </si>
  <si>
    <t>1565908****</t>
  </si>
  <si>
    <t>泉州市超神网络科技有限公司</t>
  </si>
  <si>
    <t>王天鹏</t>
  </si>
  <si>
    <t>35052419******2015</t>
  </si>
  <si>
    <t>1516078****</t>
  </si>
  <si>
    <t>厦门正新橡胶工业有限公司</t>
  </si>
  <si>
    <t>郑溪洪</t>
  </si>
  <si>
    <t>35052419******3516</t>
  </si>
  <si>
    <t>1386074****</t>
  </si>
  <si>
    <t>泉州龙寅建设有限公司</t>
  </si>
  <si>
    <t>2022.01-2023.02</t>
  </si>
  <si>
    <t>杨华杰</t>
  </si>
  <si>
    <t>35052419******4034</t>
  </si>
  <si>
    <t>1508041****</t>
  </si>
  <si>
    <t>福建省国联汽车配件有限公司</t>
  </si>
  <si>
    <t>2022.08-2023.02</t>
  </si>
  <si>
    <t>李侨阳</t>
  </si>
  <si>
    <t>35052419******1592</t>
  </si>
  <si>
    <t>1340070****</t>
  </si>
  <si>
    <t>厦门鑫海码头有限公司</t>
  </si>
  <si>
    <t>福建晶安光电有限公司</t>
  </si>
  <si>
    <t>2021.11-2022.10</t>
  </si>
  <si>
    <t>王坚强</t>
  </si>
  <si>
    <t>35052419******2010</t>
  </si>
  <si>
    <t>1994286****</t>
  </si>
  <si>
    <t>福建中庚置业有限公司</t>
  </si>
  <si>
    <t>2021.11-2022.08</t>
  </si>
  <si>
    <t>李文龙</t>
  </si>
  <si>
    <t>35052419******1539</t>
  </si>
  <si>
    <t>1885925****</t>
  </si>
  <si>
    <t>泉州联合新材料科技有限公司</t>
  </si>
  <si>
    <t>阮嫦娥</t>
  </si>
  <si>
    <t>35052419******152X</t>
  </si>
  <si>
    <t>1385070****</t>
  </si>
  <si>
    <t>厦门乾照光电股份有限公司</t>
  </si>
  <si>
    <t>2021.11-2023.03</t>
  </si>
  <si>
    <t>洪春宁</t>
  </si>
  <si>
    <t>35052419******7808</t>
  </si>
  <si>
    <t>1598040****</t>
  </si>
  <si>
    <t>晋江国源皮业有限公司</t>
  </si>
  <si>
    <t>2021.11-2022.03</t>
  </si>
  <si>
    <t>李玉萍</t>
  </si>
  <si>
    <t>35052419******1569</t>
  </si>
  <si>
    <t>1505952****</t>
  </si>
  <si>
    <t>福州闽光钢铁有限公司</t>
  </si>
  <si>
    <t>2021.11-2022.05</t>
  </si>
  <si>
    <t>李杰友</t>
  </si>
  <si>
    <t>35052419******1531</t>
  </si>
  <si>
    <t>1305599****</t>
  </si>
  <si>
    <t>德林义肢矫型康复器材有限公司泉州分公司</t>
  </si>
  <si>
    <t>李涌树</t>
  </si>
  <si>
    <t>35052419******153X</t>
  </si>
  <si>
    <t>1369696****</t>
  </si>
  <si>
    <t>厦门市和保人力资源服务有限公司</t>
  </si>
  <si>
    <t>2021.11-2022.04</t>
  </si>
  <si>
    <t>陈玉珍</t>
  </si>
  <si>
    <t>1359992****</t>
  </si>
  <si>
    <t>厦门松郎电子有限公司</t>
  </si>
  <si>
    <t>2021.11-2022.09</t>
  </si>
  <si>
    <t>苏啊彬</t>
  </si>
  <si>
    <t>35052419******5029</t>
  </si>
  <si>
    <t>1537796****</t>
  </si>
  <si>
    <t>厦门艺隆广告有限公司</t>
  </si>
  <si>
    <t>苏晓钦</t>
  </si>
  <si>
    <t>35052419******2590</t>
  </si>
  <si>
    <t>1575970****</t>
  </si>
  <si>
    <t>宸鸿科技有限公司（平潭）</t>
  </si>
  <si>
    <t>陈小芳</t>
  </si>
  <si>
    <t>35052419******1584</t>
  </si>
  <si>
    <t>1875069****</t>
  </si>
  <si>
    <t>冠捷显示科技（厦门）有限公司</t>
  </si>
  <si>
    <t>2021.06-2023.02</t>
  </si>
  <si>
    <t>苏宝瑜</t>
  </si>
  <si>
    <t>35052419******1545</t>
  </si>
  <si>
    <t>1362598****</t>
  </si>
  <si>
    <t>厦门高比特有限公司</t>
  </si>
  <si>
    <t>2021.08-2023.02</t>
  </si>
  <si>
    <t>李维钟</t>
  </si>
  <si>
    <t>35052419******1510</t>
  </si>
  <si>
    <t>1803007****</t>
  </si>
  <si>
    <t>厦门市大鲸喜文化传媒有限公司</t>
  </si>
  <si>
    <t>2021.11-2023.02</t>
  </si>
  <si>
    <t>钱超荣</t>
  </si>
  <si>
    <t>35052419******155X</t>
  </si>
  <si>
    <t>1598049****</t>
  </si>
  <si>
    <t>福建北电新材料科技有限公司</t>
  </si>
  <si>
    <t>2022.05-2023.02</t>
  </si>
  <si>
    <t>林金山</t>
  </si>
  <si>
    <t>35052419******0551</t>
  </si>
  <si>
    <t>厦门安科科技有限公司</t>
  </si>
  <si>
    <t>泉州芸台科技有限公司</t>
  </si>
  <si>
    <t>2020.04-2022.03</t>
  </si>
  <si>
    <t>廖瑞祥</t>
  </si>
  <si>
    <t>1805980****</t>
  </si>
  <si>
    <t>厦门市琦龙服饰有限公司</t>
  </si>
  <si>
    <t>2022.09-2023.04</t>
  </si>
  <si>
    <t>叶滨虹</t>
  </si>
  <si>
    <t>35052419******7712</t>
  </si>
  <si>
    <t>1832137****</t>
  </si>
  <si>
    <t>东方财务信息股份有限公司</t>
  </si>
  <si>
    <t>福建省中科生物股份有限公司</t>
  </si>
  <si>
    <t>林招展</t>
  </si>
  <si>
    <t>35052419******0536</t>
  </si>
  <si>
    <t>1596938****</t>
  </si>
  <si>
    <t>厦门市卓佰达装饰设计工程有限公司</t>
  </si>
  <si>
    <t>泉州君诺美建筑材料有限公司</t>
  </si>
  <si>
    <r>
      <rPr>
        <sz val="10"/>
        <color theme="1"/>
        <rFont val="仿宋"/>
        <charset val="134"/>
      </rPr>
      <t>2</t>
    </r>
    <r>
      <rPr>
        <sz val="10"/>
        <color theme="1"/>
        <rFont val="仿宋"/>
        <charset val="134"/>
      </rPr>
      <t>022.12-2023.05</t>
    </r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</si>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</sst>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;@"/>
    <numFmt numFmtId="177" formatCode="0.00_ "/>
    <numFmt numFmtId="178" formatCode="yyyy\.mm"/>
    <numFmt numFmtId="179" formatCode="0.00_);[Red]\(0.00\)"/>
  </numFmts>
  <fonts count="37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22"/>
      <color theme="1"/>
      <name val="方正小标宋简体"/>
      <charset val="134"/>
    </font>
    <font>
      <sz val="10"/>
      <color theme="1"/>
      <name val="仿宋"/>
      <charset val="134"/>
    </font>
    <font>
      <b/>
      <sz val="10"/>
      <color theme="1"/>
      <name val="仿宋"/>
      <charset val="134"/>
    </font>
    <font>
      <sz val="10"/>
      <color indexed="8"/>
      <name val="仿宋"/>
      <charset val="134"/>
    </font>
    <font>
      <sz val="10"/>
      <name val="仿宋"/>
      <charset val="134"/>
    </font>
    <font>
      <sz val="10"/>
      <color rgb="FF000000"/>
      <name val="仿宋"/>
      <charset val="134"/>
    </font>
    <font>
      <sz val="10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10.5"/>
      <color rgb="FF000000"/>
      <name val="宋体"/>
      <charset val="134"/>
    </font>
    <font>
      <sz val="10.5"/>
      <color rgb="FF000000"/>
      <name val="Arial"/>
      <charset val="134"/>
    </font>
    <font>
      <sz val="10.5"/>
      <color theme="1"/>
      <name val="宋体"/>
      <charset val="134"/>
    </font>
    <font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8"/>
      </bottom>
      <diagonal/>
    </border>
    <border>
      <left/>
      <right style="thin">
        <color indexed="12"/>
      </right>
      <top style="thin">
        <color indexed="12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4" borderId="11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5" borderId="14" applyNumberFormat="0" applyAlignment="0" applyProtection="0">
      <alignment vertical="center"/>
    </xf>
    <xf numFmtId="0" fontId="26" fillId="6" borderId="15" applyNumberFormat="0" applyAlignment="0" applyProtection="0">
      <alignment vertical="center"/>
    </xf>
    <xf numFmtId="0" fontId="27" fillId="6" borderId="14" applyNumberFormat="0" applyAlignment="0" applyProtection="0">
      <alignment vertical="center"/>
    </xf>
    <xf numFmtId="0" fontId="28" fillId="7" borderId="16" applyNumberFormat="0" applyAlignment="0" applyProtection="0">
      <alignment vertical="center"/>
    </xf>
    <xf numFmtId="0" fontId="29" fillId="0" borderId="17" applyNumberFormat="0" applyFill="0" applyAlignment="0" applyProtection="0">
      <alignment vertical="center"/>
    </xf>
    <xf numFmtId="0" fontId="30" fillId="0" borderId="18" applyNumberFormat="0" applyFill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6" fillId="0" borderId="0"/>
    <xf numFmtId="0" fontId="0" fillId="0" borderId="0">
      <alignment vertical="center"/>
    </xf>
  </cellStyleXfs>
  <cellXfs count="7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0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57" fontId="5" fillId="0" borderId="1" xfId="0" applyNumberFormat="1" applyFont="1" applyBorder="1" applyAlignment="1">
      <alignment horizontal="center" vertical="center" wrapText="1"/>
    </xf>
    <xf numFmtId="49" fontId="7" fillId="3" borderId="1" xfId="0" applyNumberFormat="1" applyFont="1" applyFill="1" applyBorder="1" applyAlignment="1">
      <alignment horizontal="center" vertical="center" wrapText="1"/>
    </xf>
    <xf numFmtId="0" fontId="7" fillId="3" borderId="1" xfId="0" applyNumberFormat="1" applyFont="1" applyFill="1" applyBorder="1" applyAlignment="1">
      <alignment horizontal="center" vertical="center" wrapText="1"/>
    </xf>
    <xf numFmtId="49" fontId="5" fillId="3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49" fontId="8" fillId="0" borderId="1" xfId="50" applyNumberFormat="1" applyFont="1" applyFill="1" applyBorder="1" applyAlignment="1">
      <alignment horizontal="center" vertical="center"/>
    </xf>
    <xf numFmtId="0" fontId="8" fillId="0" borderId="1" xfId="50" applyFont="1" applyFill="1" applyBorder="1" applyAlignment="1">
      <alignment horizontal="center" vertical="center"/>
    </xf>
    <xf numFmtId="49" fontId="5" fillId="0" borderId="1" xfId="50" applyNumberFormat="1" applyFont="1" applyFill="1" applyBorder="1" applyAlignment="1">
      <alignment horizontal="center" vertical="center"/>
    </xf>
    <xf numFmtId="0" fontId="5" fillId="0" borderId="1" xfId="5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2" fontId="7" fillId="3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76" fontId="9" fillId="0" borderId="1" xfId="0" applyNumberFormat="1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177" fontId="5" fillId="0" borderId="1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5" fillId="3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0" fillId="3" borderId="4" xfId="0" applyNumberFormat="1" applyFont="1" applyFill="1" applyBorder="1" applyAlignment="1">
      <alignment horizontal="center" vertical="center" wrapText="1"/>
    </xf>
    <xf numFmtId="49" fontId="0" fillId="3" borderId="5" xfId="0" applyNumberFormat="1" applyFont="1" applyFill="1" applyBorder="1" applyAlignment="1">
      <alignment horizontal="center" vertical="center" wrapText="1"/>
    </xf>
    <xf numFmtId="0" fontId="0" fillId="3" borderId="6" xfId="0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178" fontId="5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179" fontId="5" fillId="0" borderId="1" xfId="0" applyNumberFormat="1" applyFont="1" applyFill="1" applyBorder="1" applyAlignment="1">
      <alignment horizontal="center" vertical="center"/>
    </xf>
    <xf numFmtId="0" fontId="8" fillId="0" borderId="1" xfId="49" applyFont="1" applyFill="1" applyBorder="1" applyAlignment="1">
      <alignment horizontal="center" vertical="center"/>
    </xf>
    <xf numFmtId="178" fontId="5" fillId="0" borderId="1" xfId="0" applyNumberFormat="1" applyFont="1" applyFill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49" fontId="9" fillId="3" borderId="1" xfId="0" applyNumberFormat="1" applyFont="1" applyFill="1" applyBorder="1" applyAlignment="1">
      <alignment horizontal="center" vertical="center" wrapText="1"/>
    </xf>
    <xf numFmtId="177" fontId="7" fillId="3" borderId="1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178" fontId="8" fillId="0" borderId="1" xfId="0" applyNumberFormat="1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6" fillId="3" borderId="10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6" fillId="3" borderId="1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常规 6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01"/>
  <sheetViews>
    <sheetView tabSelected="1" workbookViewId="0">
      <selection activeCell="H7" sqref="H7"/>
    </sheetView>
  </sheetViews>
  <sheetFormatPr defaultColWidth="12" defaultRowHeight="21" customHeight="1"/>
  <cols>
    <col min="1" max="1" width="4.77777777777778" style="4" customWidth="1"/>
    <col min="2" max="2" width="6.77777777777778" style="4" customWidth="1"/>
    <col min="3" max="3" width="19.4444444444444" style="4" customWidth="1"/>
    <col min="4" max="4" width="6.33333333333333" style="4" customWidth="1"/>
    <col min="5" max="5" width="12.8888888888889" style="4" customWidth="1"/>
    <col min="6" max="6" width="25.7777777777778" style="4" customWidth="1"/>
    <col min="7" max="7" width="24.7777777777778" style="4" customWidth="1"/>
    <col min="8" max="8" width="10.1111111111111" style="4" customWidth="1"/>
    <col min="9" max="9" width="17" style="4" customWidth="1"/>
    <col min="10" max="10" width="6.44444444444444" style="4" customWidth="1"/>
    <col min="11" max="11" width="7.66666666666667" style="4" customWidth="1"/>
    <col min="12" max="12" width="8.88888888888889" style="4" customWidth="1"/>
    <col min="13" max="13" width="10" style="4" customWidth="1"/>
    <col min="14" max="16366" width="12" style="4" customWidth="1"/>
    <col min="16367" max="16384" width="12" style="4"/>
  </cols>
  <sheetData>
    <row r="1" ht="14.25" customHeight="1" spans="1:1">
      <c r="A1" s="4" t="s">
        <v>0</v>
      </c>
    </row>
    <row r="2" ht="36.75" customHeight="1" spans="1:13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s="1" customFormat="1" ht="48" spans="1:13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7" t="s">
        <v>9</v>
      </c>
      <c r="I3" s="7" t="s">
        <v>10</v>
      </c>
      <c r="J3" s="6" t="s">
        <v>11</v>
      </c>
      <c r="K3" s="6" t="s">
        <v>12</v>
      </c>
      <c r="L3" s="6" t="s">
        <v>13</v>
      </c>
      <c r="M3" s="6" t="s">
        <v>14</v>
      </c>
    </row>
    <row r="4" ht="24.9" customHeight="1" spans="1:13">
      <c r="A4" s="8">
        <v>1</v>
      </c>
      <c r="B4" s="9" t="s">
        <v>15</v>
      </c>
      <c r="C4" s="10" t="s">
        <v>16</v>
      </c>
      <c r="D4" s="11" t="s">
        <v>17</v>
      </c>
      <c r="E4" s="8" t="s">
        <v>18</v>
      </c>
      <c r="F4" s="8" t="s">
        <v>19</v>
      </c>
      <c r="G4" s="8" t="s">
        <v>20</v>
      </c>
      <c r="H4" s="8">
        <v>2021.08</v>
      </c>
      <c r="I4" s="8" t="s">
        <v>21</v>
      </c>
      <c r="J4" s="8">
        <v>800</v>
      </c>
      <c r="K4" s="35">
        <v>14</v>
      </c>
      <c r="L4" s="36">
        <v>11200</v>
      </c>
      <c r="M4" s="37">
        <v>10</v>
      </c>
    </row>
    <row r="5" customHeight="1" spans="1:13">
      <c r="A5" s="12" t="s">
        <v>22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38">
        <f>SUM(L4:L4)</f>
        <v>11200</v>
      </c>
      <c r="M5" s="7"/>
    </row>
    <row r="6" ht="24.9" customHeight="1" spans="1:13">
      <c r="A6" s="13">
        <v>1</v>
      </c>
      <c r="B6" s="8" t="s">
        <v>23</v>
      </c>
      <c r="C6" s="8" t="s">
        <v>24</v>
      </c>
      <c r="D6" s="8" t="s">
        <v>17</v>
      </c>
      <c r="E6" s="8" t="s">
        <v>25</v>
      </c>
      <c r="F6" s="8" t="s">
        <v>26</v>
      </c>
      <c r="G6" s="13" t="s">
        <v>27</v>
      </c>
      <c r="H6" s="14" t="s">
        <v>28</v>
      </c>
      <c r="I6" s="39" t="s">
        <v>29</v>
      </c>
      <c r="J6" s="8">
        <v>800</v>
      </c>
      <c r="K6" s="8">
        <v>4</v>
      </c>
      <c r="L6" s="40">
        <v>3200</v>
      </c>
      <c r="M6" s="41">
        <v>20</v>
      </c>
    </row>
    <row r="7" ht="24.9" customHeight="1" spans="1:13">
      <c r="A7" s="13">
        <v>2</v>
      </c>
      <c r="B7" s="8" t="s">
        <v>30</v>
      </c>
      <c r="C7" s="8" t="s">
        <v>31</v>
      </c>
      <c r="D7" s="8" t="s">
        <v>17</v>
      </c>
      <c r="E7" s="8" t="s">
        <v>32</v>
      </c>
      <c r="F7" s="8" t="s">
        <v>33</v>
      </c>
      <c r="G7" s="13" t="s">
        <v>27</v>
      </c>
      <c r="H7" s="14" t="s">
        <v>34</v>
      </c>
      <c r="I7" s="39" t="s">
        <v>35</v>
      </c>
      <c r="J7" s="8">
        <v>800</v>
      </c>
      <c r="K7" s="8">
        <v>2</v>
      </c>
      <c r="L7" s="40">
        <v>1600</v>
      </c>
      <c r="M7" s="41">
        <v>22</v>
      </c>
    </row>
    <row r="8" ht="24.9" customHeight="1" spans="1:13">
      <c r="A8" s="13">
        <v>3</v>
      </c>
      <c r="B8" s="8" t="s">
        <v>36</v>
      </c>
      <c r="C8" s="8" t="s">
        <v>37</v>
      </c>
      <c r="D8" s="8" t="s">
        <v>17</v>
      </c>
      <c r="E8" s="8" t="s">
        <v>38</v>
      </c>
      <c r="F8" s="8" t="s">
        <v>39</v>
      </c>
      <c r="G8" s="13" t="s">
        <v>27</v>
      </c>
      <c r="H8" s="14" t="s">
        <v>40</v>
      </c>
      <c r="I8" s="39" t="s">
        <v>41</v>
      </c>
      <c r="J8" s="8">
        <v>800</v>
      </c>
      <c r="K8" s="8">
        <v>10</v>
      </c>
      <c r="L8" s="40">
        <v>8000</v>
      </c>
      <c r="M8" s="41">
        <v>14</v>
      </c>
    </row>
    <row r="9" ht="24.9" customHeight="1" spans="1:13">
      <c r="A9" s="13">
        <v>4</v>
      </c>
      <c r="B9" s="8" t="s">
        <v>42</v>
      </c>
      <c r="C9" s="8" t="s">
        <v>43</v>
      </c>
      <c r="D9" s="8" t="s">
        <v>17</v>
      </c>
      <c r="E9" s="8" t="s">
        <v>44</v>
      </c>
      <c r="F9" s="8" t="s">
        <v>45</v>
      </c>
      <c r="G9" s="13" t="s">
        <v>27</v>
      </c>
      <c r="H9" s="14" t="s">
        <v>40</v>
      </c>
      <c r="I9" s="39" t="s">
        <v>41</v>
      </c>
      <c r="J9" s="8">
        <v>800</v>
      </c>
      <c r="K9" s="8">
        <v>10</v>
      </c>
      <c r="L9" s="40">
        <v>8000</v>
      </c>
      <c r="M9" s="41">
        <v>14</v>
      </c>
    </row>
    <row r="10" ht="24.9" customHeight="1" spans="1:13">
      <c r="A10" s="13">
        <v>5</v>
      </c>
      <c r="B10" s="8" t="s">
        <v>46</v>
      </c>
      <c r="C10" s="8" t="s">
        <v>47</v>
      </c>
      <c r="D10" s="8" t="s">
        <v>17</v>
      </c>
      <c r="E10" s="8" t="s">
        <v>48</v>
      </c>
      <c r="F10" s="8" t="s">
        <v>49</v>
      </c>
      <c r="G10" s="13" t="s">
        <v>27</v>
      </c>
      <c r="H10" s="14" t="s">
        <v>50</v>
      </c>
      <c r="I10" s="39" t="s">
        <v>51</v>
      </c>
      <c r="J10" s="8">
        <v>800</v>
      </c>
      <c r="K10" s="8">
        <v>14</v>
      </c>
      <c r="L10" s="40">
        <v>11200</v>
      </c>
      <c r="M10" s="41" t="s">
        <v>52</v>
      </c>
    </row>
    <row r="11" customHeight="1" spans="1:13">
      <c r="A11" s="12" t="s">
        <v>22</v>
      </c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38">
        <v>32000</v>
      </c>
      <c r="M11" s="7"/>
    </row>
    <row r="12" ht="24.9" customHeight="1" spans="1:13">
      <c r="A12" s="13">
        <v>1</v>
      </c>
      <c r="B12" s="15" t="s">
        <v>53</v>
      </c>
      <c r="C12" s="15" t="s">
        <v>54</v>
      </c>
      <c r="D12" s="15" t="s">
        <v>17</v>
      </c>
      <c r="E12" s="16" t="s">
        <v>55</v>
      </c>
      <c r="F12" s="15" t="s">
        <v>56</v>
      </c>
      <c r="G12" s="17" t="s">
        <v>57</v>
      </c>
      <c r="H12" s="16">
        <v>2021.09</v>
      </c>
      <c r="I12" s="15" t="s">
        <v>58</v>
      </c>
      <c r="J12" s="42">
        <v>800</v>
      </c>
      <c r="K12" s="42">
        <v>12</v>
      </c>
      <c r="L12" s="42">
        <f>K12*J12</f>
        <v>9600</v>
      </c>
      <c r="M12" s="17" t="s">
        <v>59</v>
      </c>
    </row>
    <row r="13" ht="24.9" customHeight="1" spans="1:13">
      <c r="A13" s="13">
        <v>2</v>
      </c>
      <c r="B13" s="15" t="s">
        <v>60</v>
      </c>
      <c r="C13" s="15" t="s">
        <v>61</v>
      </c>
      <c r="D13" s="15" t="s">
        <v>17</v>
      </c>
      <c r="E13" s="16" t="s">
        <v>62</v>
      </c>
      <c r="F13" s="15" t="s">
        <v>63</v>
      </c>
      <c r="G13" s="17" t="s">
        <v>57</v>
      </c>
      <c r="H13" s="16">
        <v>2021.04</v>
      </c>
      <c r="I13" s="15" t="s">
        <v>41</v>
      </c>
      <c r="J13" s="42">
        <v>800</v>
      </c>
      <c r="K13" s="42">
        <v>10</v>
      </c>
      <c r="L13" s="42">
        <f>K13*J13</f>
        <v>8000</v>
      </c>
      <c r="M13" s="42">
        <v>14</v>
      </c>
    </row>
    <row r="14" ht="24.9" customHeight="1" spans="1:13">
      <c r="A14" s="13">
        <v>3</v>
      </c>
      <c r="B14" s="15" t="s">
        <v>64</v>
      </c>
      <c r="C14" s="15" t="s">
        <v>65</v>
      </c>
      <c r="D14" s="15" t="s">
        <v>17</v>
      </c>
      <c r="E14" s="16" t="s">
        <v>66</v>
      </c>
      <c r="F14" s="15" t="s">
        <v>67</v>
      </c>
      <c r="G14" s="17" t="s">
        <v>57</v>
      </c>
      <c r="H14" s="16">
        <v>2020.11</v>
      </c>
      <c r="I14" s="15" t="s">
        <v>68</v>
      </c>
      <c r="J14" s="42">
        <v>800</v>
      </c>
      <c r="K14" s="42">
        <v>5</v>
      </c>
      <c r="L14" s="42">
        <f>K14*J14</f>
        <v>4000</v>
      </c>
      <c r="M14" s="42">
        <v>19</v>
      </c>
    </row>
    <row r="15" ht="24.9" customHeight="1" spans="1:13">
      <c r="A15" s="13">
        <v>4</v>
      </c>
      <c r="B15" s="15" t="s">
        <v>69</v>
      </c>
      <c r="C15" s="15" t="s">
        <v>70</v>
      </c>
      <c r="D15" s="15" t="s">
        <v>17</v>
      </c>
      <c r="E15" s="16" t="s">
        <v>71</v>
      </c>
      <c r="F15" s="15" t="s">
        <v>72</v>
      </c>
      <c r="G15" s="17" t="s">
        <v>57</v>
      </c>
      <c r="H15" s="16">
        <v>2021.08</v>
      </c>
      <c r="I15" s="15" t="s">
        <v>73</v>
      </c>
      <c r="J15" s="42">
        <v>800</v>
      </c>
      <c r="K15" s="42">
        <v>22</v>
      </c>
      <c r="L15" s="42">
        <f>K15*J15</f>
        <v>17600</v>
      </c>
      <c r="M15" s="17" t="s">
        <v>52</v>
      </c>
    </row>
    <row r="16" ht="24.9" customHeight="1" spans="1:13">
      <c r="A16" s="13">
        <v>5</v>
      </c>
      <c r="B16" s="15" t="s">
        <v>74</v>
      </c>
      <c r="C16" s="15" t="s">
        <v>75</v>
      </c>
      <c r="D16" s="15" t="s">
        <v>17</v>
      </c>
      <c r="E16" s="16" t="s">
        <v>76</v>
      </c>
      <c r="F16" s="15" t="s">
        <v>77</v>
      </c>
      <c r="G16" s="17" t="s">
        <v>57</v>
      </c>
      <c r="H16" s="16">
        <v>2022.03</v>
      </c>
      <c r="I16" s="15" t="s">
        <v>78</v>
      </c>
      <c r="J16" s="42">
        <v>800</v>
      </c>
      <c r="K16" s="42">
        <v>15</v>
      </c>
      <c r="L16" s="42">
        <f>K16*J16</f>
        <v>12000</v>
      </c>
      <c r="M16" s="17" t="s">
        <v>52</v>
      </c>
    </row>
    <row r="17" customHeight="1" spans="1:13">
      <c r="A17" s="12" t="s">
        <v>22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43">
        <f>SUM(L12:L16)</f>
        <v>51200</v>
      </c>
      <c r="M17" s="7"/>
    </row>
    <row r="18" customFormat="1" ht="24.9" customHeight="1" spans="1:13">
      <c r="A18" s="13">
        <v>1</v>
      </c>
      <c r="B18" s="18" t="s">
        <v>79</v>
      </c>
      <c r="C18" s="19" t="s">
        <v>80</v>
      </c>
      <c r="D18" s="11" t="s">
        <v>17</v>
      </c>
      <c r="E18" s="20" t="s">
        <v>81</v>
      </c>
      <c r="F18" s="21" t="s">
        <v>82</v>
      </c>
      <c r="G18" s="21" t="s">
        <v>83</v>
      </c>
      <c r="H18" s="20">
        <v>2020.11</v>
      </c>
      <c r="I18" s="20" t="s">
        <v>68</v>
      </c>
      <c r="J18" s="44">
        <v>800</v>
      </c>
      <c r="K18" s="44">
        <v>5</v>
      </c>
      <c r="L18" s="45">
        <f>K18*J18</f>
        <v>4000</v>
      </c>
      <c r="M18" s="46">
        <v>19</v>
      </c>
    </row>
    <row r="19" customFormat="1" ht="24.9" customHeight="1" spans="1:13">
      <c r="A19" s="13">
        <v>2</v>
      </c>
      <c r="B19" s="18" t="s">
        <v>84</v>
      </c>
      <c r="C19" s="19" t="s">
        <v>85</v>
      </c>
      <c r="D19" s="20" t="s">
        <v>17</v>
      </c>
      <c r="E19" s="20" t="s">
        <v>86</v>
      </c>
      <c r="F19" s="21" t="s">
        <v>87</v>
      </c>
      <c r="G19" s="21" t="s">
        <v>83</v>
      </c>
      <c r="H19" s="20" t="s">
        <v>88</v>
      </c>
      <c r="I19" s="20" t="s">
        <v>89</v>
      </c>
      <c r="J19" s="44">
        <v>800</v>
      </c>
      <c r="K19" s="44">
        <v>8</v>
      </c>
      <c r="L19" s="45">
        <f>K19*J19</f>
        <v>6400</v>
      </c>
      <c r="M19" s="46">
        <v>16</v>
      </c>
    </row>
    <row r="20" customFormat="1" ht="24.9" customHeight="1" spans="1:13">
      <c r="A20" s="13">
        <v>3</v>
      </c>
      <c r="B20" s="18" t="s">
        <v>90</v>
      </c>
      <c r="C20" s="19" t="s">
        <v>91</v>
      </c>
      <c r="D20" s="11" t="s">
        <v>17</v>
      </c>
      <c r="E20" s="20" t="s">
        <v>92</v>
      </c>
      <c r="F20" s="21" t="s">
        <v>93</v>
      </c>
      <c r="G20" s="21" t="s">
        <v>83</v>
      </c>
      <c r="H20" s="20" t="s">
        <v>94</v>
      </c>
      <c r="I20" s="20" t="s">
        <v>68</v>
      </c>
      <c r="J20" s="44">
        <v>800</v>
      </c>
      <c r="K20" s="44">
        <v>5</v>
      </c>
      <c r="L20" s="45">
        <f t="shared" ref="L20:L31" si="0">K20*J20</f>
        <v>4000</v>
      </c>
      <c r="M20" s="46">
        <v>19</v>
      </c>
    </row>
    <row r="21" customFormat="1" ht="24.9" customHeight="1" spans="1:13">
      <c r="A21" s="13">
        <v>4</v>
      </c>
      <c r="B21" s="18" t="s">
        <v>95</v>
      </c>
      <c r="C21" s="19" t="s">
        <v>96</v>
      </c>
      <c r="D21" s="11" t="s">
        <v>17</v>
      </c>
      <c r="E21" s="20" t="s">
        <v>97</v>
      </c>
      <c r="F21" s="21" t="s">
        <v>98</v>
      </c>
      <c r="G21" s="21" t="s">
        <v>83</v>
      </c>
      <c r="H21" s="20" t="s">
        <v>88</v>
      </c>
      <c r="I21" s="20" t="s">
        <v>29</v>
      </c>
      <c r="J21" s="44">
        <v>800</v>
      </c>
      <c r="K21" s="44">
        <v>4</v>
      </c>
      <c r="L21" s="45">
        <f t="shared" si="0"/>
        <v>3200</v>
      </c>
      <c r="M21" s="46">
        <v>20</v>
      </c>
    </row>
    <row r="22" customFormat="1" ht="24.9" customHeight="1" spans="1:13">
      <c r="A22" s="13">
        <v>5</v>
      </c>
      <c r="B22" s="18" t="s">
        <v>99</v>
      </c>
      <c r="C22" s="19" t="s">
        <v>100</v>
      </c>
      <c r="D22" s="11" t="s">
        <v>17</v>
      </c>
      <c r="E22" s="20" t="s">
        <v>101</v>
      </c>
      <c r="F22" s="21" t="s">
        <v>102</v>
      </c>
      <c r="G22" s="21" t="s">
        <v>83</v>
      </c>
      <c r="H22" s="20" t="s">
        <v>103</v>
      </c>
      <c r="I22" s="20" t="s">
        <v>35</v>
      </c>
      <c r="J22" s="44">
        <v>500</v>
      </c>
      <c r="K22" s="44">
        <v>2</v>
      </c>
      <c r="L22" s="45">
        <f t="shared" si="0"/>
        <v>1000</v>
      </c>
      <c r="M22" s="46">
        <v>22</v>
      </c>
    </row>
    <row r="23" customFormat="1" ht="24.9" customHeight="1" spans="1:13">
      <c r="A23" s="13">
        <v>6</v>
      </c>
      <c r="B23" s="18" t="s">
        <v>104</v>
      </c>
      <c r="C23" s="19" t="s">
        <v>105</v>
      </c>
      <c r="D23" s="11" t="s">
        <v>17</v>
      </c>
      <c r="E23" s="20" t="s">
        <v>106</v>
      </c>
      <c r="F23" s="21" t="s">
        <v>107</v>
      </c>
      <c r="G23" s="21" t="s">
        <v>83</v>
      </c>
      <c r="H23" s="20" t="s">
        <v>108</v>
      </c>
      <c r="I23" s="20" t="s">
        <v>41</v>
      </c>
      <c r="J23" s="44">
        <v>800</v>
      </c>
      <c r="K23" s="44">
        <v>10</v>
      </c>
      <c r="L23" s="45">
        <f t="shared" si="0"/>
        <v>8000</v>
      </c>
      <c r="M23" s="46">
        <v>14</v>
      </c>
    </row>
    <row r="24" customFormat="1" ht="24.9" customHeight="1" spans="1:13">
      <c r="A24" s="13">
        <v>7</v>
      </c>
      <c r="B24" s="18" t="s">
        <v>109</v>
      </c>
      <c r="C24" s="19" t="s">
        <v>110</v>
      </c>
      <c r="D24" s="11" t="s">
        <v>17</v>
      </c>
      <c r="E24" s="20" t="s">
        <v>111</v>
      </c>
      <c r="F24" s="21" t="s">
        <v>112</v>
      </c>
      <c r="G24" s="21" t="s">
        <v>83</v>
      </c>
      <c r="H24" s="20" t="s">
        <v>113</v>
      </c>
      <c r="I24" s="20" t="s">
        <v>41</v>
      </c>
      <c r="J24" s="44">
        <v>800</v>
      </c>
      <c r="K24" s="44">
        <v>10</v>
      </c>
      <c r="L24" s="45">
        <f t="shared" si="0"/>
        <v>8000</v>
      </c>
      <c r="M24" s="46">
        <v>13</v>
      </c>
    </row>
    <row r="25" customFormat="1" ht="24.9" customHeight="1" spans="1:13">
      <c r="A25" s="13">
        <v>8</v>
      </c>
      <c r="B25" s="18" t="s">
        <v>114</v>
      </c>
      <c r="C25" s="19" t="s">
        <v>115</v>
      </c>
      <c r="D25" s="11" t="s">
        <v>17</v>
      </c>
      <c r="E25" s="20" t="s">
        <v>116</v>
      </c>
      <c r="F25" s="21" t="s">
        <v>117</v>
      </c>
      <c r="G25" s="21" t="s">
        <v>83</v>
      </c>
      <c r="H25" s="20" t="s">
        <v>118</v>
      </c>
      <c r="I25" s="20" t="s">
        <v>119</v>
      </c>
      <c r="J25" s="44">
        <v>800</v>
      </c>
      <c r="K25" s="44">
        <v>9</v>
      </c>
      <c r="L25" s="45">
        <f t="shared" si="0"/>
        <v>7200</v>
      </c>
      <c r="M25" s="46">
        <v>15</v>
      </c>
    </row>
    <row r="26" customFormat="1" ht="24.9" customHeight="1" spans="1:13">
      <c r="A26" s="13">
        <v>9</v>
      </c>
      <c r="B26" s="18" t="s">
        <v>120</v>
      </c>
      <c r="C26" s="19" t="s">
        <v>121</v>
      </c>
      <c r="D26" s="11" t="s">
        <v>17</v>
      </c>
      <c r="E26" s="20" t="s">
        <v>122</v>
      </c>
      <c r="F26" s="21" t="s">
        <v>123</v>
      </c>
      <c r="G26" s="21" t="s">
        <v>83</v>
      </c>
      <c r="H26" s="20" t="s">
        <v>113</v>
      </c>
      <c r="I26" s="20" t="s">
        <v>41</v>
      </c>
      <c r="J26" s="44">
        <v>800</v>
      </c>
      <c r="K26" s="44">
        <v>10</v>
      </c>
      <c r="L26" s="45">
        <f t="shared" si="0"/>
        <v>8000</v>
      </c>
      <c r="M26" s="46">
        <v>13</v>
      </c>
    </row>
    <row r="27" customFormat="1" ht="24.9" customHeight="1" spans="1:13">
      <c r="A27" s="13">
        <v>10</v>
      </c>
      <c r="B27" s="18" t="s">
        <v>124</v>
      </c>
      <c r="C27" s="19" t="s">
        <v>125</v>
      </c>
      <c r="D27" s="11" t="s">
        <v>17</v>
      </c>
      <c r="E27" s="20" t="s">
        <v>126</v>
      </c>
      <c r="F27" s="21" t="s">
        <v>127</v>
      </c>
      <c r="G27" s="21" t="s">
        <v>83</v>
      </c>
      <c r="H27" s="20" t="s">
        <v>118</v>
      </c>
      <c r="I27" s="20" t="s">
        <v>119</v>
      </c>
      <c r="J27" s="44">
        <v>800</v>
      </c>
      <c r="K27" s="44">
        <v>9</v>
      </c>
      <c r="L27" s="45">
        <f t="shared" si="0"/>
        <v>7200</v>
      </c>
      <c r="M27" s="46">
        <v>15</v>
      </c>
    </row>
    <row r="28" customFormat="1" ht="24.9" customHeight="1" spans="1:13">
      <c r="A28" s="13">
        <v>11</v>
      </c>
      <c r="B28" s="18" t="s">
        <v>128</v>
      </c>
      <c r="C28" s="19" t="s">
        <v>96</v>
      </c>
      <c r="D28" s="11" t="s">
        <v>17</v>
      </c>
      <c r="E28" s="20" t="s">
        <v>129</v>
      </c>
      <c r="F28" s="21" t="s">
        <v>130</v>
      </c>
      <c r="G28" s="21" t="s">
        <v>83</v>
      </c>
      <c r="H28" s="20" t="s">
        <v>113</v>
      </c>
      <c r="I28" s="20" t="s">
        <v>41</v>
      </c>
      <c r="J28" s="44">
        <v>800</v>
      </c>
      <c r="K28" s="44">
        <v>10</v>
      </c>
      <c r="L28" s="45">
        <f t="shared" si="0"/>
        <v>8000</v>
      </c>
      <c r="M28" s="46">
        <v>13</v>
      </c>
    </row>
    <row r="29" customFormat="1" ht="24.9" customHeight="1" spans="1:13">
      <c r="A29" s="13">
        <v>12</v>
      </c>
      <c r="B29" s="22" t="s">
        <v>131</v>
      </c>
      <c r="C29" s="8" t="s">
        <v>80</v>
      </c>
      <c r="D29" s="11" t="s">
        <v>17</v>
      </c>
      <c r="E29" s="8" t="s">
        <v>132</v>
      </c>
      <c r="F29" s="21" t="s">
        <v>133</v>
      </c>
      <c r="G29" s="21" t="s">
        <v>83</v>
      </c>
      <c r="H29" s="20" t="s">
        <v>134</v>
      </c>
      <c r="I29" s="20" t="s">
        <v>135</v>
      </c>
      <c r="J29" s="44">
        <v>800</v>
      </c>
      <c r="K29" s="44">
        <v>11</v>
      </c>
      <c r="L29" s="45">
        <f t="shared" si="0"/>
        <v>8800</v>
      </c>
      <c r="M29" s="47" t="s">
        <v>52</v>
      </c>
    </row>
    <row r="30" s="2" customFormat="1" ht="24.9" customHeight="1" spans="1:13">
      <c r="A30" s="13">
        <v>13</v>
      </c>
      <c r="B30" s="18" t="s">
        <v>136</v>
      </c>
      <c r="C30" s="23" t="s">
        <v>137</v>
      </c>
      <c r="D30" s="20" t="s">
        <v>17</v>
      </c>
      <c r="E30" s="24" t="s">
        <v>138</v>
      </c>
      <c r="F30" s="21" t="s">
        <v>139</v>
      </c>
      <c r="G30" s="21" t="s">
        <v>83</v>
      </c>
      <c r="H30" s="20" t="s">
        <v>140</v>
      </c>
      <c r="I30" s="20" t="s">
        <v>141</v>
      </c>
      <c r="J30" s="44">
        <v>800</v>
      </c>
      <c r="K30" s="44">
        <v>13</v>
      </c>
      <c r="L30" s="45">
        <f t="shared" si="0"/>
        <v>10400</v>
      </c>
      <c r="M30" s="47" t="s">
        <v>52</v>
      </c>
    </row>
    <row r="31" customFormat="1" ht="24.9" customHeight="1" spans="1:13">
      <c r="A31" s="13">
        <v>14</v>
      </c>
      <c r="B31" s="18" t="s">
        <v>142</v>
      </c>
      <c r="C31" s="25" t="s">
        <v>143</v>
      </c>
      <c r="D31" s="11" t="s">
        <v>17</v>
      </c>
      <c r="E31" s="26" t="s">
        <v>144</v>
      </c>
      <c r="F31" s="21" t="s">
        <v>145</v>
      </c>
      <c r="G31" s="21" t="s">
        <v>83</v>
      </c>
      <c r="H31" s="20" t="s">
        <v>140</v>
      </c>
      <c r="I31" s="20" t="s">
        <v>141</v>
      </c>
      <c r="J31" s="44">
        <v>800</v>
      </c>
      <c r="K31" s="44">
        <v>13</v>
      </c>
      <c r="L31" s="45">
        <f t="shared" si="0"/>
        <v>10400</v>
      </c>
      <c r="M31" s="47" t="s">
        <v>52</v>
      </c>
    </row>
    <row r="32" customFormat="1" ht="24.9" customHeight="1" spans="1:13">
      <c r="A32" s="13">
        <v>15</v>
      </c>
      <c r="B32" s="18" t="s">
        <v>146</v>
      </c>
      <c r="C32" s="25" t="s">
        <v>147</v>
      </c>
      <c r="D32" s="11" t="s">
        <v>17</v>
      </c>
      <c r="E32" s="26" t="s">
        <v>148</v>
      </c>
      <c r="F32" s="21" t="s">
        <v>149</v>
      </c>
      <c r="G32" s="21" t="s">
        <v>83</v>
      </c>
      <c r="H32" s="20" t="s">
        <v>150</v>
      </c>
      <c r="I32" s="20" t="s">
        <v>151</v>
      </c>
      <c r="J32" s="44">
        <v>800</v>
      </c>
      <c r="K32" s="44">
        <v>14</v>
      </c>
      <c r="L32" s="45">
        <v>11200</v>
      </c>
      <c r="M32" s="47" t="s">
        <v>52</v>
      </c>
    </row>
    <row r="33" s="2" customFormat="1" ht="24.9" customHeight="1" spans="1:13">
      <c r="A33" s="13">
        <v>16</v>
      </c>
      <c r="B33" s="18" t="s">
        <v>152</v>
      </c>
      <c r="C33" s="23" t="s">
        <v>153</v>
      </c>
      <c r="D33" s="20" t="s">
        <v>17</v>
      </c>
      <c r="E33" s="24" t="s">
        <v>154</v>
      </c>
      <c r="F33" s="21" t="s">
        <v>155</v>
      </c>
      <c r="G33" s="21" t="s">
        <v>83</v>
      </c>
      <c r="H33" s="20" t="s">
        <v>150</v>
      </c>
      <c r="I33" s="20" t="s">
        <v>151</v>
      </c>
      <c r="J33" s="44">
        <v>800</v>
      </c>
      <c r="K33" s="44">
        <v>14</v>
      </c>
      <c r="L33" s="45">
        <v>11200</v>
      </c>
      <c r="M33" s="47" t="s">
        <v>52</v>
      </c>
    </row>
    <row r="34" customFormat="1" ht="24.9" customHeight="1" spans="1:13">
      <c r="A34" s="13">
        <v>17</v>
      </c>
      <c r="B34" s="18" t="s">
        <v>156</v>
      </c>
      <c r="C34" s="25" t="s">
        <v>157</v>
      </c>
      <c r="D34" s="11" t="s">
        <v>17</v>
      </c>
      <c r="E34" s="26" t="s">
        <v>158</v>
      </c>
      <c r="F34" s="21" t="s">
        <v>159</v>
      </c>
      <c r="G34" s="21" t="s">
        <v>83</v>
      </c>
      <c r="H34" s="20" t="s">
        <v>160</v>
      </c>
      <c r="I34" s="20" t="s">
        <v>161</v>
      </c>
      <c r="J34" s="44">
        <v>800</v>
      </c>
      <c r="K34" s="44">
        <v>19</v>
      </c>
      <c r="L34" s="45">
        <v>15200</v>
      </c>
      <c r="M34" s="47" t="s">
        <v>52</v>
      </c>
    </row>
    <row r="35" customFormat="1" ht="24.9" customHeight="1" spans="1:13">
      <c r="A35" s="13">
        <v>18</v>
      </c>
      <c r="B35" s="18" t="s">
        <v>162</v>
      </c>
      <c r="C35" s="27" t="s">
        <v>163</v>
      </c>
      <c r="D35" s="11" t="s">
        <v>17</v>
      </c>
      <c r="E35" s="22" t="s">
        <v>164</v>
      </c>
      <c r="F35" s="21" t="s">
        <v>165</v>
      </c>
      <c r="G35" s="21" t="s">
        <v>83</v>
      </c>
      <c r="H35" s="20" t="s">
        <v>94</v>
      </c>
      <c r="I35" s="20" t="s">
        <v>166</v>
      </c>
      <c r="J35" s="44">
        <v>800</v>
      </c>
      <c r="K35" s="44">
        <v>24</v>
      </c>
      <c r="L35" s="45">
        <v>19200</v>
      </c>
      <c r="M35" s="47" t="s">
        <v>52</v>
      </c>
    </row>
    <row r="36" s="3" customFormat="1" ht="24.9" customHeight="1" spans="1:13">
      <c r="A36" s="13">
        <v>19</v>
      </c>
      <c r="B36" s="28" t="s">
        <v>167</v>
      </c>
      <c r="C36" s="27" t="s">
        <v>168</v>
      </c>
      <c r="D36" s="11" t="s">
        <v>17</v>
      </c>
      <c r="E36" s="29" t="s">
        <v>169</v>
      </c>
      <c r="F36" s="10" t="s">
        <v>170</v>
      </c>
      <c r="G36" s="10" t="s">
        <v>83</v>
      </c>
      <c r="H36" s="11" t="s">
        <v>88</v>
      </c>
      <c r="I36" s="11" t="s">
        <v>171</v>
      </c>
      <c r="J36" s="8">
        <v>800</v>
      </c>
      <c r="K36" s="8">
        <v>24</v>
      </c>
      <c r="L36" s="48">
        <v>19200</v>
      </c>
      <c r="M36" s="37" t="s">
        <v>52</v>
      </c>
    </row>
    <row r="37" customFormat="1" ht="24.9" customHeight="1" spans="1:13">
      <c r="A37" s="13">
        <v>20</v>
      </c>
      <c r="B37" s="18" t="s">
        <v>172</v>
      </c>
      <c r="C37" s="27" t="s">
        <v>173</v>
      </c>
      <c r="D37" s="11" t="s">
        <v>17</v>
      </c>
      <c r="E37" s="29" t="s">
        <v>174</v>
      </c>
      <c r="F37" s="21" t="s">
        <v>175</v>
      </c>
      <c r="G37" s="21" t="s">
        <v>83</v>
      </c>
      <c r="H37" s="20" t="s">
        <v>176</v>
      </c>
      <c r="I37" s="20" t="s">
        <v>177</v>
      </c>
      <c r="J37" s="44">
        <v>800</v>
      </c>
      <c r="K37" s="44">
        <v>18</v>
      </c>
      <c r="L37" s="45">
        <v>14400</v>
      </c>
      <c r="M37" s="47" t="s">
        <v>52</v>
      </c>
    </row>
    <row r="38" customFormat="1" ht="24.9" customHeight="1" spans="1:13">
      <c r="A38" s="13">
        <v>21</v>
      </c>
      <c r="B38" s="18" t="s">
        <v>178</v>
      </c>
      <c r="C38" s="27" t="s">
        <v>179</v>
      </c>
      <c r="D38" s="11" t="s">
        <v>17</v>
      </c>
      <c r="E38" s="22" t="s">
        <v>180</v>
      </c>
      <c r="F38" s="21" t="s">
        <v>181</v>
      </c>
      <c r="G38" s="21" t="s">
        <v>83</v>
      </c>
      <c r="H38" s="20" t="s">
        <v>113</v>
      </c>
      <c r="I38" s="20" t="s">
        <v>182</v>
      </c>
      <c r="J38" s="44">
        <v>800</v>
      </c>
      <c r="K38" s="44">
        <v>23</v>
      </c>
      <c r="L38" s="45">
        <v>18400</v>
      </c>
      <c r="M38" s="47" t="s">
        <v>52</v>
      </c>
    </row>
    <row r="39" customFormat="1" ht="24.9" customHeight="1" spans="1:13">
      <c r="A39" s="13">
        <v>22</v>
      </c>
      <c r="B39" s="18" t="s">
        <v>183</v>
      </c>
      <c r="C39" s="27" t="s">
        <v>184</v>
      </c>
      <c r="D39" s="11" t="s">
        <v>17</v>
      </c>
      <c r="E39" s="29" t="s">
        <v>185</v>
      </c>
      <c r="F39" s="21" t="s">
        <v>186</v>
      </c>
      <c r="G39" s="21" t="s">
        <v>83</v>
      </c>
      <c r="H39" s="20" t="s">
        <v>187</v>
      </c>
      <c r="I39" s="20" t="s">
        <v>188</v>
      </c>
      <c r="J39" s="44">
        <v>800</v>
      </c>
      <c r="K39" s="44">
        <v>9</v>
      </c>
      <c r="L39" s="45">
        <v>7200</v>
      </c>
      <c r="M39" s="47" t="s">
        <v>52</v>
      </c>
    </row>
    <row r="40" customHeight="1" spans="1:13">
      <c r="A40" s="12" t="s">
        <v>22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38">
        <f>SUM(L18:L39)</f>
        <v>210600</v>
      </c>
      <c r="M40" s="7"/>
    </row>
    <row r="41" customFormat="1" ht="24.9" customHeight="1" spans="1:13">
      <c r="A41" s="13">
        <v>1</v>
      </c>
      <c r="B41" s="15" t="s">
        <v>189</v>
      </c>
      <c r="C41" s="15" t="s">
        <v>190</v>
      </c>
      <c r="D41" s="15" t="s">
        <v>17</v>
      </c>
      <c r="E41" s="16" t="s">
        <v>191</v>
      </c>
      <c r="F41" s="15" t="s">
        <v>192</v>
      </c>
      <c r="G41" s="17" t="s">
        <v>193</v>
      </c>
      <c r="H41" s="16">
        <v>2021.11</v>
      </c>
      <c r="I41" s="15" t="s">
        <v>194</v>
      </c>
      <c r="J41" s="42">
        <v>800</v>
      </c>
      <c r="K41" s="42">
        <v>19</v>
      </c>
      <c r="L41" s="49">
        <f>K41*J41</f>
        <v>15200</v>
      </c>
      <c r="M41" s="50" t="s">
        <v>52</v>
      </c>
    </row>
    <row r="42" ht="24.9" customHeight="1" spans="1:13">
      <c r="A42" s="13">
        <v>2</v>
      </c>
      <c r="B42" s="15" t="s">
        <v>195</v>
      </c>
      <c r="C42" s="15" t="s">
        <v>196</v>
      </c>
      <c r="D42" s="15" t="s">
        <v>17</v>
      </c>
      <c r="E42" s="16" t="s">
        <v>197</v>
      </c>
      <c r="F42" s="15" t="s">
        <v>198</v>
      </c>
      <c r="G42" s="17" t="s">
        <v>57</v>
      </c>
      <c r="H42" s="30">
        <v>2022.1</v>
      </c>
      <c r="I42" s="15" t="s">
        <v>199</v>
      </c>
      <c r="J42" s="42">
        <v>800</v>
      </c>
      <c r="K42" s="42">
        <v>8</v>
      </c>
      <c r="L42" s="42">
        <f>K42*J42</f>
        <v>6400</v>
      </c>
      <c r="M42" s="17" t="s">
        <v>52</v>
      </c>
    </row>
    <row r="43" customFormat="1" ht="24.9" customHeight="1" spans="1:13">
      <c r="A43" s="13">
        <v>3</v>
      </c>
      <c r="B43" s="15" t="s">
        <v>200</v>
      </c>
      <c r="C43" s="15" t="s">
        <v>201</v>
      </c>
      <c r="D43" s="15" t="s">
        <v>17</v>
      </c>
      <c r="E43" s="16" t="s">
        <v>202</v>
      </c>
      <c r="F43" s="15" t="s">
        <v>203</v>
      </c>
      <c r="G43" s="17" t="s">
        <v>193</v>
      </c>
      <c r="H43" s="16">
        <v>2022.05</v>
      </c>
      <c r="I43" s="15" t="s">
        <v>58</v>
      </c>
      <c r="J43" s="42">
        <v>800</v>
      </c>
      <c r="K43" s="42">
        <v>12</v>
      </c>
      <c r="L43" s="51">
        <v>9600</v>
      </c>
      <c r="M43" s="50" t="s">
        <v>52</v>
      </c>
    </row>
    <row r="44" customHeight="1" spans="1:13">
      <c r="A44" s="12" t="s">
        <v>22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38">
        <f>SUM(L41:L43)</f>
        <v>31200</v>
      </c>
      <c r="M44" s="7"/>
    </row>
    <row r="45" customFormat="1" ht="24.9" customHeight="1" spans="1:13">
      <c r="A45" s="13">
        <v>1</v>
      </c>
      <c r="B45" s="31" t="s">
        <v>204</v>
      </c>
      <c r="C45" s="31" t="s">
        <v>205</v>
      </c>
      <c r="D45" s="31" t="s">
        <v>17</v>
      </c>
      <c r="E45" s="31" t="s">
        <v>206</v>
      </c>
      <c r="F45" s="31" t="s">
        <v>207</v>
      </c>
      <c r="G45" s="13" t="s">
        <v>208</v>
      </c>
      <c r="H45" s="32" t="s">
        <v>209</v>
      </c>
      <c r="I45" s="31" t="s">
        <v>210</v>
      </c>
      <c r="J45" s="31">
        <v>800</v>
      </c>
      <c r="K45" s="31">
        <v>14</v>
      </c>
      <c r="L45" s="52">
        <v>11200</v>
      </c>
      <c r="M45" s="53">
        <v>9</v>
      </c>
    </row>
    <row r="46" customFormat="1" ht="24.9" customHeight="1" spans="1:13">
      <c r="A46" s="13">
        <v>2</v>
      </c>
      <c r="B46" s="31" t="s">
        <v>211</v>
      </c>
      <c r="C46" s="31" t="s">
        <v>212</v>
      </c>
      <c r="D46" s="31" t="s">
        <v>17</v>
      </c>
      <c r="E46" s="31" t="s">
        <v>213</v>
      </c>
      <c r="F46" s="31" t="s">
        <v>214</v>
      </c>
      <c r="G46" s="13" t="s">
        <v>208</v>
      </c>
      <c r="H46" s="32" t="s">
        <v>215</v>
      </c>
      <c r="I46" s="31" t="s">
        <v>216</v>
      </c>
      <c r="J46" s="31">
        <v>500</v>
      </c>
      <c r="K46" s="31">
        <v>24</v>
      </c>
      <c r="L46" s="52">
        <f>J46*K46</f>
        <v>12000</v>
      </c>
      <c r="M46" s="54" t="s">
        <v>52</v>
      </c>
    </row>
    <row r="47" customFormat="1" ht="24.9" customHeight="1" spans="1:13">
      <c r="A47" s="13">
        <v>3</v>
      </c>
      <c r="B47" s="31" t="s">
        <v>217</v>
      </c>
      <c r="C47" s="31" t="s">
        <v>218</v>
      </c>
      <c r="D47" s="31" t="s">
        <v>17</v>
      </c>
      <c r="E47" s="31" t="s">
        <v>219</v>
      </c>
      <c r="F47" s="31" t="s">
        <v>220</v>
      </c>
      <c r="G47" s="13" t="s">
        <v>208</v>
      </c>
      <c r="H47" s="32" t="s">
        <v>221</v>
      </c>
      <c r="I47" s="31" t="s">
        <v>58</v>
      </c>
      <c r="J47" s="31">
        <v>800</v>
      </c>
      <c r="K47" s="31">
        <v>12</v>
      </c>
      <c r="L47" s="52">
        <f>J47*K47</f>
        <v>9600</v>
      </c>
      <c r="M47" s="54" t="s">
        <v>52</v>
      </c>
    </row>
    <row r="48" customFormat="1" ht="24.9" customHeight="1" spans="1:13">
      <c r="A48" s="13">
        <v>4</v>
      </c>
      <c r="B48" s="31" t="s">
        <v>222</v>
      </c>
      <c r="C48" s="31" t="s">
        <v>223</v>
      </c>
      <c r="D48" s="31" t="s">
        <v>17</v>
      </c>
      <c r="E48" s="31" t="s">
        <v>224</v>
      </c>
      <c r="F48" s="31" t="s">
        <v>225</v>
      </c>
      <c r="G48" s="13" t="s">
        <v>208</v>
      </c>
      <c r="H48" s="32" t="s">
        <v>226</v>
      </c>
      <c r="I48" s="31" t="s">
        <v>227</v>
      </c>
      <c r="J48" s="31">
        <v>800</v>
      </c>
      <c r="K48" s="31">
        <v>11</v>
      </c>
      <c r="L48" s="52">
        <f>J48*K48</f>
        <v>8800</v>
      </c>
      <c r="M48" s="54" t="s">
        <v>52</v>
      </c>
    </row>
    <row r="49" customFormat="1" ht="24.9" customHeight="1" spans="1:13">
      <c r="A49" s="13">
        <v>5</v>
      </c>
      <c r="B49" s="31" t="s">
        <v>228</v>
      </c>
      <c r="C49" s="31" t="s">
        <v>229</v>
      </c>
      <c r="D49" s="31" t="s">
        <v>17</v>
      </c>
      <c r="E49" s="31" t="s">
        <v>230</v>
      </c>
      <c r="F49" s="31" t="s">
        <v>231</v>
      </c>
      <c r="G49" s="13" t="s">
        <v>208</v>
      </c>
      <c r="H49" s="32" t="s">
        <v>221</v>
      </c>
      <c r="I49" s="31" t="s">
        <v>58</v>
      </c>
      <c r="J49" s="31">
        <v>800</v>
      </c>
      <c r="K49" s="31">
        <v>12</v>
      </c>
      <c r="L49" s="52">
        <f>J49*K49</f>
        <v>9600</v>
      </c>
      <c r="M49" s="54" t="s">
        <v>52</v>
      </c>
    </row>
    <row r="50" customFormat="1" ht="24.9" customHeight="1" spans="1:13">
      <c r="A50" s="13">
        <v>6</v>
      </c>
      <c r="B50" s="31" t="s">
        <v>232</v>
      </c>
      <c r="C50" s="31" t="s">
        <v>233</v>
      </c>
      <c r="D50" s="31" t="s">
        <v>17</v>
      </c>
      <c r="E50" s="31" t="s">
        <v>138</v>
      </c>
      <c r="F50" s="31" t="s">
        <v>234</v>
      </c>
      <c r="G50" s="13" t="s">
        <v>208</v>
      </c>
      <c r="H50" s="32" t="s">
        <v>235</v>
      </c>
      <c r="I50" s="31" t="s">
        <v>236</v>
      </c>
      <c r="J50" s="31">
        <v>800</v>
      </c>
      <c r="K50" s="31">
        <v>10</v>
      </c>
      <c r="L50" s="52">
        <f t="shared" ref="L50:L60" si="1">J50*K50</f>
        <v>8000</v>
      </c>
      <c r="M50" s="54" t="s">
        <v>52</v>
      </c>
    </row>
    <row r="51" customFormat="1" ht="24.9" customHeight="1" spans="1:13">
      <c r="A51" s="13">
        <v>7</v>
      </c>
      <c r="B51" s="31" t="s">
        <v>237</v>
      </c>
      <c r="C51" s="31" t="s">
        <v>238</v>
      </c>
      <c r="D51" s="31" t="s">
        <v>17</v>
      </c>
      <c r="E51" s="31" t="s">
        <v>239</v>
      </c>
      <c r="F51" s="31" t="s">
        <v>240</v>
      </c>
      <c r="G51" s="13" t="s">
        <v>208</v>
      </c>
      <c r="H51" s="32" t="s">
        <v>241</v>
      </c>
      <c r="I51" s="31" t="s">
        <v>242</v>
      </c>
      <c r="J51" s="31">
        <v>800</v>
      </c>
      <c r="K51" s="31">
        <v>17</v>
      </c>
      <c r="L51" s="52">
        <f t="shared" si="1"/>
        <v>13600</v>
      </c>
      <c r="M51" s="54" t="s">
        <v>52</v>
      </c>
    </row>
    <row r="52" s="3" customFormat="1" ht="24.9" customHeight="1" spans="1:13">
      <c r="A52" s="13">
        <v>8</v>
      </c>
      <c r="B52" s="8" t="s">
        <v>243</v>
      </c>
      <c r="C52" s="8" t="s">
        <v>244</v>
      </c>
      <c r="D52" s="8" t="s">
        <v>17</v>
      </c>
      <c r="E52" s="8" t="s">
        <v>245</v>
      </c>
      <c r="F52" s="8" t="s">
        <v>246</v>
      </c>
      <c r="G52" s="13" t="s">
        <v>208</v>
      </c>
      <c r="H52" s="33" t="s">
        <v>247</v>
      </c>
      <c r="I52" s="8" t="s">
        <v>248</v>
      </c>
      <c r="J52" s="8">
        <v>800</v>
      </c>
      <c r="K52" s="8">
        <v>13</v>
      </c>
      <c r="L52" s="55">
        <f t="shared" si="1"/>
        <v>10400</v>
      </c>
      <c r="M52" s="56" t="s">
        <v>52</v>
      </c>
    </row>
    <row r="53" customFormat="1" ht="24.9" customHeight="1" spans="1:13">
      <c r="A53" s="13">
        <v>9</v>
      </c>
      <c r="B53" s="31" t="s">
        <v>249</v>
      </c>
      <c r="C53" s="31" t="s">
        <v>250</v>
      </c>
      <c r="D53" s="31" t="s">
        <v>17</v>
      </c>
      <c r="E53" s="31" t="s">
        <v>251</v>
      </c>
      <c r="F53" s="31" t="s">
        <v>252</v>
      </c>
      <c r="G53" s="13" t="s">
        <v>208</v>
      </c>
      <c r="H53" s="32" t="s">
        <v>253</v>
      </c>
      <c r="I53" s="31" t="s">
        <v>254</v>
      </c>
      <c r="J53" s="31">
        <v>500</v>
      </c>
      <c r="K53" s="31">
        <v>24</v>
      </c>
      <c r="L53" s="52">
        <f t="shared" si="1"/>
        <v>12000</v>
      </c>
      <c r="M53" s="54" t="s">
        <v>52</v>
      </c>
    </row>
    <row r="54" customFormat="1" ht="24.9" customHeight="1" spans="1:13">
      <c r="A54" s="13">
        <v>10</v>
      </c>
      <c r="B54" s="31" t="s">
        <v>255</v>
      </c>
      <c r="C54" s="31" t="s">
        <v>256</v>
      </c>
      <c r="D54" s="31" t="s">
        <v>17</v>
      </c>
      <c r="E54" s="31" t="s">
        <v>257</v>
      </c>
      <c r="F54" s="31" t="s">
        <v>258</v>
      </c>
      <c r="G54" s="13" t="s">
        <v>208</v>
      </c>
      <c r="H54" s="32" t="s">
        <v>259</v>
      </c>
      <c r="I54" s="31" t="s">
        <v>260</v>
      </c>
      <c r="J54" s="31">
        <v>500</v>
      </c>
      <c r="K54" s="31">
        <v>24</v>
      </c>
      <c r="L54" s="52">
        <f t="shared" si="1"/>
        <v>12000</v>
      </c>
      <c r="M54" s="54" t="s">
        <v>52</v>
      </c>
    </row>
    <row r="55" customFormat="1" ht="24.9" customHeight="1" spans="1:13">
      <c r="A55" s="13">
        <v>11</v>
      </c>
      <c r="B55" s="31" t="s">
        <v>261</v>
      </c>
      <c r="C55" s="31" t="s">
        <v>262</v>
      </c>
      <c r="D55" s="31" t="s">
        <v>17</v>
      </c>
      <c r="E55" s="31" t="s">
        <v>263</v>
      </c>
      <c r="F55" s="31" t="s">
        <v>264</v>
      </c>
      <c r="G55" s="13" t="s">
        <v>208</v>
      </c>
      <c r="H55" s="32" t="s">
        <v>50</v>
      </c>
      <c r="I55" s="31" t="s">
        <v>265</v>
      </c>
      <c r="J55" s="31">
        <v>800</v>
      </c>
      <c r="K55" s="31">
        <v>9</v>
      </c>
      <c r="L55" s="52">
        <f t="shared" si="1"/>
        <v>7200</v>
      </c>
      <c r="M55" s="54" t="s">
        <v>52</v>
      </c>
    </row>
    <row r="56" customFormat="1" ht="24.9" customHeight="1" spans="1:13">
      <c r="A56" s="13">
        <v>12</v>
      </c>
      <c r="B56" s="31" t="s">
        <v>266</v>
      </c>
      <c r="C56" s="31" t="s">
        <v>65</v>
      </c>
      <c r="D56" s="31" t="s">
        <v>17</v>
      </c>
      <c r="E56" s="31" t="s">
        <v>267</v>
      </c>
      <c r="F56" s="31" t="s">
        <v>268</v>
      </c>
      <c r="G56" s="13" t="s">
        <v>208</v>
      </c>
      <c r="H56" s="32" t="s">
        <v>269</v>
      </c>
      <c r="I56" s="31" t="s">
        <v>270</v>
      </c>
      <c r="J56" s="31">
        <v>500</v>
      </c>
      <c r="K56" s="31">
        <v>24</v>
      </c>
      <c r="L56" s="52">
        <f t="shared" si="1"/>
        <v>12000</v>
      </c>
      <c r="M56" s="54" t="s">
        <v>52</v>
      </c>
    </row>
    <row r="57" s="3" customFormat="1" ht="24.9" customHeight="1" spans="1:13">
      <c r="A57" s="13">
        <v>13</v>
      </c>
      <c r="B57" s="8" t="s">
        <v>271</v>
      </c>
      <c r="C57" s="8" t="s">
        <v>272</v>
      </c>
      <c r="D57" s="8" t="s">
        <v>17</v>
      </c>
      <c r="E57" s="8" t="s">
        <v>273</v>
      </c>
      <c r="F57" s="8" t="s">
        <v>274</v>
      </c>
      <c r="G57" s="13" t="s">
        <v>208</v>
      </c>
      <c r="H57" s="33" t="s">
        <v>275</v>
      </c>
      <c r="I57" s="8" t="s">
        <v>276</v>
      </c>
      <c r="J57" s="8">
        <v>500</v>
      </c>
      <c r="K57" s="8">
        <v>24</v>
      </c>
      <c r="L57" s="55">
        <f t="shared" si="1"/>
        <v>12000</v>
      </c>
      <c r="M57" s="56" t="s">
        <v>52</v>
      </c>
    </row>
    <row r="58" s="3" customFormat="1" ht="24.9" customHeight="1" spans="1:13">
      <c r="A58" s="13">
        <v>14</v>
      </c>
      <c r="B58" s="8" t="s">
        <v>277</v>
      </c>
      <c r="C58" s="8" t="s">
        <v>278</v>
      </c>
      <c r="D58" s="8" t="s">
        <v>17</v>
      </c>
      <c r="E58" s="8" t="s">
        <v>279</v>
      </c>
      <c r="F58" s="8" t="s">
        <v>280</v>
      </c>
      <c r="G58" s="13" t="s">
        <v>208</v>
      </c>
      <c r="H58" s="33" t="s">
        <v>281</v>
      </c>
      <c r="I58" s="8" t="s">
        <v>270</v>
      </c>
      <c r="J58" s="8">
        <v>500</v>
      </c>
      <c r="K58" s="8">
        <v>24</v>
      </c>
      <c r="L58" s="55">
        <f t="shared" si="1"/>
        <v>12000</v>
      </c>
      <c r="M58" s="57" t="s">
        <v>52</v>
      </c>
    </row>
    <row r="59" customFormat="1" ht="24.9" customHeight="1" spans="1:13">
      <c r="A59" s="13">
        <v>15</v>
      </c>
      <c r="B59" s="31" t="s">
        <v>282</v>
      </c>
      <c r="C59" s="31" t="s">
        <v>283</v>
      </c>
      <c r="D59" s="31" t="s">
        <v>17</v>
      </c>
      <c r="E59" s="31" t="s">
        <v>284</v>
      </c>
      <c r="F59" s="31" t="s">
        <v>285</v>
      </c>
      <c r="G59" s="13" t="s">
        <v>208</v>
      </c>
      <c r="H59" s="32" t="s">
        <v>215</v>
      </c>
      <c r="I59" s="31" t="s">
        <v>216</v>
      </c>
      <c r="J59" s="31">
        <v>500</v>
      </c>
      <c r="K59" s="31">
        <v>24</v>
      </c>
      <c r="L59" s="52">
        <f t="shared" si="1"/>
        <v>12000</v>
      </c>
      <c r="M59" s="54" t="s">
        <v>52</v>
      </c>
    </row>
    <row r="60" customFormat="1" ht="24.9" customHeight="1" spans="1:13">
      <c r="A60" s="13">
        <v>16</v>
      </c>
      <c r="B60" s="31" t="s">
        <v>286</v>
      </c>
      <c r="C60" s="31" t="s">
        <v>287</v>
      </c>
      <c r="D60" s="31" t="s">
        <v>17</v>
      </c>
      <c r="E60" s="31" t="s">
        <v>129</v>
      </c>
      <c r="F60" s="31" t="s">
        <v>288</v>
      </c>
      <c r="G60" s="13" t="s">
        <v>208</v>
      </c>
      <c r="H60" s="32" t="s">
        <v>241</v>
      </c>
      <c r="I60" s="31" t="s">
        <v>242</v>
      </c>
      <c r="J60" s="31">
        <v>800</v>
      </c>
      <c r="K60" s="31">
        <v>17</v>
      </c>
      <c r="L60" s="52">
        <f t="shared" si="1"/>
        <v>13600</v>
      </c>
      <c r="M60" s="54" t="s">
        <v>52</v>
      </c>
    </row>
    <row r="61" customHeight="1" spans="1:13">
      <c r="A61" s="12" t="s">
        <v>22</v>
      </c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38">
        <v>176000</v>
      </c>
      <c r="M61" s="7"/>
    </row>
    <row r="62" customFormat="1" ht="24.9" customHeight="1" spans="1:13">
      <c r="A62" s="13">
        <v>1</v>
      </c>
      <c r="B62" s="29" t="s">
        <v>289</v>
      </c>
      <c r="C62" s="10" t="s">
        <v>290</v>
      </c>
      <c r="D62" s="11" t="s">
        <v>17</v>
      </c>
      <c r="E62" s="11" t="s">
        <v>291</v>
      </c>
      <c r="F62" s="10" t="s">
        <v>292</v>
      </c>
      <c r="G62" s="8" t="s">
        <v>293</v>
      </c>
      <c r="H62" s="13">
        <v>2020.12</v>
      </c>
      <c r="I62" s="11" t="s">
        <v>294</v>
      </c>
      <c r="J62" s="8">
        <v>800</v>
      </c>
      <c r="K62" s="8">
        <v>6</v>
      </c>
      <c r="L62" s="48">
        <f>K62*J62</f>
        <v>4800</v>
      </c>
      <c r="M62" s="37">
        <v>18</v>
      </c>
    </row>
    <row r="63" customFormat="1" ht="24.9" customHeight="1" spans="1:13">
      <c r="A63" s="13">
        <v>2</v>
      </c>
      <c r="B63" s="29" t="s">
        <v>295</v>
      </c>
      <c r="C63" s="10" t="s">
        <v>296</v>
      </c>
      <c r="D63" s="11" t="s">
        <v>17</v>
      </c>
      <c r="E63" s="11" t="s">
        <v>297</v>
      </c>
      <c r="F63" s="10" t="s">
        <v>298</v>
      </c>
      <c r="G63" s="8" t="s">
        <v>293</v>
      </c>
      <c r="H63" s="34">
        <v>2021.04</v>
      </c>
      <c r="I63" s="11" t="s">
        <v>119</v>
      </c>
      <c r="J63" s="8">
        <v>800</v>
      </c>
      <c r="K63" s="8">
        <v>9</v>
      </c>
      <c r="L63" s="48">
        <f>J63*K63</f>
        <v>7200</v>
      </c>
      <c r="M63" s="37">
        <v>14</v>
      </c>
    </row>
    <row r="64" customFormat="1" ht="24.9" customHeight="1" spans="1:13">
      <c r="A64" s="13">
        <v>3</v>
      </c>
      <c r="B64" s="29" t="s">
        <v>299</v>
      </c>
      <c r="C64" s="10" t="s">
        <v>300</v>
      </c>
      <c r="D64" s="11" t="s">
        <v>17</v>
      </c>
      <c r="E64" s="11" t="s">
        <v>301</v>
      </c>
      <c r="F64" s="10" t="s">
        <v>302</v>
      </c>
      <c r="G64" s="8" t="s">
        <v>293</v>
      </c>
      <c r="H64" s="34">
        <v>2020.09</v>
      </c>
      <c r="I64" s="11" t="s">
        <v>303</v>
      </c>
      <c r="J64" s="8">
        <v>800</v>
      </c>
      <c r="K64" s="8">
        <v>3</v>
      </c>
      <c r="L64" s="48">
        <f t="shared" ref="L64:L76" si="2">J64*K64</f>
        <v>2400</v>
      </c>
      <c r="M64" s="37">
        <v>21</v>
      </c>
    </row>
    <row r="65" customFormat="1" ht="24.9" customHeight="1" spans="1:13">
      <c r="A65" s="13">
        <v>4</v>
      </c>
      <c r="B65" s="29" t="s">
        <v>304</v>
      </c>
      <c r="C65" s="10" t="s">
        <v>305</v>
      </c>
      <c r="D65" s="11" t="s">
        <v>17</v>
      </c>
      <c r="E65" s="11" t="s">
        <v>306</v>
      </c>
      <c r="F65" s="10" t="s">
        <v>307</v>
      </c>
      <c r="G65" s="8" t="s">
        <v>293</v>
      </c>
      <c r="H65" s="34">
        <v>2020.08</v>
      </c>
      <c r="I65" s="11" t="s">
        <v>35</v>
      </c>
      <c r="J65" s="8">
        <v>800</v>
      </c>
      <c r="K65" s="8">
        <v>2</v>
      </c>
      <c r="L65" s="48">
        <f t="shared" si="2"/>
        <v>1600</v>
      </c>
      <c r="M65" s="37">
        <v>22</v>
      </c>
    </row>
    <row r="66" customFormat="1" ht="24.9" customHeight="1" spans="1:13">
      <c r="A66" s="13">
        <v>5</v>
      </c>
      <c r="B66" s="29" t="s">
        <v>308</v>
      </c>
      <c r="C66" s="10" t="s">
        <v>309</v>
      </c>
      <c r="D66" s="11" t="s">
        <v>17</v>
      </c>
      <c r="E66" s="11" t="s">
        <v>310</v>
      </c>
      <c r="F66" s="10" t="s">
        <v>311</v>
      </c>
      <c r="G66" s="8" t="s">
        <v>293</v>
      </c>
      <c r="H66" s="34">
        <v>2020.12</v>
      </c>
      <c r="I66" s="11" t="s">
        <v>294</v>
      </c>
      <c r="J66" s="8">
        <v>800</v>
      </c>
      <c r="K66" s="8">
        <v>6</v>
      </c>
      <c r="L66" s="48">
        <f t="shared" si="2"/>
        <v>4800</v>
      </c>
      <c r="M66" s="37">
        <v>18</v>
      </c>
    </row>
    <row r="67" customFormat="1" ht="24.9" customHeight="1" spans="1:13">
      <c r="A67" s="13">
        <v>6</v>
      </c>
      <c r="B67" s="29" t="s">
        <v>312</v>
      </c>
      <c r="C67" s="10" t="s">
        <v>313</v>
      </c>
      <c r="D67" s="11" t="s">
        <v>17</v>
      </c>
      <c r="E67" s="11" t="s">
        <v>81</v>
      </c>
      <c r="F67" s="10" t="s">
        <v>314</v>
      </c>
      <c r="G67" s="8" t="s">
        <v>293</v>
      </c>
      <c r="H67" s="34">
        <v>2021.11</v>
      </c>
      <c r="I67" s="11" t="s">
        <v>119</v>
      </c>
      <c r="J67" s="8">
        <v>800</v>
      </c>
      <c r="K67" s="8">
        <v>9</v>
      </c>
      <c r="L67" s="48">
        <f t="shared" si="2"/>
        <v>7200</v>
      </c>
      <c r="M67" s="37">
        <v>7</v>
      </c>
    </row>
    <row r="68" customFormat="1" ht="24.9" customHeight="1" spans="1:13">
      <c r="A68" s="13">
        <v>7</v>
      </c>
      <c r="B68" s="29" t="s">
        <v>315</v>
      </c>
      <c r="C68" s="10" t="s">
        <v>316</v>
      </c>
      <c r="D68" s="11" t="s">
        <v>17</v>
      </c>
      <c r="E68" s="11" t="s">
        <v>138</v>
      </c>
      <c r="F68" s="10" t="s">
        <v>317</v>
      </c>
      <c r="G68" s="8" t="s">
        <v>293</v>
      </c>
      <c r="H68" s="34">
        <v>2021.12</v>
      </c>
      <c r="I68" s="11" t="s">
        <v>119</v>
      </c>
      <c r="J68" s="8">
        <v>800</v>
      </c>
      <c r="K68" s="8">
        <v>9</v>
      </c>
      <c r="L68" s="48">
        <f t="shared" si="2"/>
        <v>7200</v>
      </c>
      <c r="M68" s="37">
        <v>6</v>
      </c>
    </row>
    <row r="69" customFormat="1" ht="24.9" customHeight="1" spans="1:13">
      <c r="A69" s="13">
        <v>8</v>
      </c>
      <c r="B69" s="29" t="s">
        <v>318</v>
      </c>
      <c r="C69" s="10" t="s">
        <v>319</v>
      </c>
      <c r="D69" s="11" t="s">
        <v>17</v>
      </c>
      <c r="E69" s="11" t="s">
        <v>320</v>
      </c>
      <c r="F69" s="10" t="s">
        <v>321</v>
      </c>
      <c r="G69" s="8" t="s">
        <v>293</v>
      </c>
      <c r="H69" s="34">
        <v>2021.07</v>
      </c>
      <c r="I69" s="11" t="s">
        <v>119</v>
      </c>
      <c r="J69" s="8">
        <v>800</v>
      </c>
      <c r="K69" s="8">
        <v>9</v>
      </c>
      <c r="L69" s="48">
        <f t="shared" si="2"/>
        <v>7200</v>
      </c>
      <c r="M69" s="37">
        <v>11</v>
      </c>
    </row>
    <row r="70" customFormat="1" ht="24.9" customHeight="1" spans="1:13">
      <c r="A70" s="13">
        <v>9</v>
      </c>
      <c r="B70" s="29" t="s">
        <v>322</v>
      </c>
      <c r="C70" s="10" t="s">
        <v>323</v>
      </c>
      <c r="D70" s="11" t="s">
        <v>17</v>
      </c>
      <c r="E70" s="11" t="s">
        <v>324</v>
      </c>
      <c r="F70" s="10" t="s">
        <v>325</v>
      </c>
      <c r="G70" s="8" t="s">
        <v>293</v>
      </c>
      <c r="H70" s="34">
        <v>2022.03</v>
      </c>
      <c r="I70" s="11" t="s">
        <v>326</v>
      </c>
      <c r="J70" s="8">
        <v>800</v>
      </c>
      <c r="K70" s="8">
        <v>12</v>
      </c>
      <c r="L70" s="48">
        <f t="shared" si="2"/>
        <v>9600</v>
      </c>
      <c r="M70" s="37" t="s">
        <v>52</v>
      </c>
    </row>
    <row r="71" customFormat="1" ht="24.9" customHeight="1" spans="1:13">
      <c r="A71" s="13">
        <v>10</v>
      </c>
      <c r="B71" s="29" t="s">
        <v>327</v>
      </c>
      <c r="C71" s="10" t="s">
        <v>328</v>
      </c>
      <c r="D71" s="11" t="s">
        <v>17</v>
      </c>
      <c r="E71" s="11" t="s">
        <v>329</v>
      </c>
      <c r="F71" s="10" t="s">
        <v>330</v>
      </c>
      <c r="G71" s="8" t="s">
        <v>293</v>
      </c>
      <c r="H71" s="34">
        <v>2022.04</v>
      </c>
      <c r="I71" s="11" t="s">
        <v>331</v>
      </c>
      <c r="J71" s="8">
        <v>800</v>
      </c>
      <c r="K71" s="8">
        <v>11</v>
      </c>
      <c r="L71" s="48">
        <f t="shared" si="2"/>
        <v>8800</v>
      </c>
      <c r="M71" s="37" t="s">
        <v>52</v>
      </c>
    </row>
    <row r="72" customFormat="1" ht="24.9" customHeight="1" spans="1:13">
      <c r="A72" s="13">
        <v>11</v>
      </c>
      <c r="B72" s="29" t="s">
        <v>332</v>
      </c>
      <c r="C72" s="10" t="s">
        <v>333</v>
      </c>
      <c r="D72" s="11" t="s">
        <v>17</v>
      </c>
      <c r="E72" s="11" t="s">
        <v>334</v>
      </c>
      <c r="F72" s="10" t="s">
        <v>335</v>
      </c>
      <c r="G72" s="8" t="s">
        <v>293</v>
      </c>
      <c r="H72" s="34">
        <v>2022.03</v>
      </c>
      <c r="I72" s="11" t="s">
        <v>326</v>
      </c>
      <c r="J72" s="8">
        <v>800</v>
      </c>
      <c r="K72" s="8">
        <v>12</v>
      </c>
      <c r="L72" s="48">
        <f t="shared" si="2"/>
        <v>9600</v>
      </c>
      <c r="M72" s="37" t="s">
        <v>52</v>
      </c>
    </row>
    <row r="73" customFormat="1" ht="24.9" customHeight="1" spans="1:13">
      <c r="A73" s="13">
        <v>12</v>
      </c>
      <c r="B73" s="29" t="s">
        <v>336</v>
      </c>
      <c r="C73" s="10" t="s">
        <v>337</v>
      </c>
      <c r="D73" s="11" t="s">
        <v>17</v>
      </c>
      <c r="E73" s="11" t="s">
        <v>338</v>
      </c>
      <c r="F73" s="10" t="s">
        <v>339</v>
      </c>
      <c r="G73" s="8" t="s">
        <v>293</v>
      </c>
      <c r="H73" s="34">
        <v>2022.03</v>
      </c>
      <c r="I73" s="11" t="s">
        <v>326</v>
      </c>
      <c r="J73" s="8">
        <v>800</v>
      </c>
      <c r="K73" s="8">
        <v>12</v>
      </c>
      <c r="L73" s="48">
        <f t="shared" si="2"/>
        <v>9600</v>
      </c>
      <c r="M73" s="37" t="s">
        <v>52</v>
      </c>
    </row>
    <row r="74" customFormat="1" ht="24.9" customHeight="1" spans="1:13">
      <c r="A74" s="13">
        <v>13</v>
      </c>
      <c r="B74" s="29" t="s">
        <v>340</v>
      </c>
      <c r="C74" s="10" t="s">
        <v>341</v>
      </c>
      <c r="D74" s="11" t="s">
        <v>17</v>
      </c>
      <c r="E74" s="11" t="s">
        <v>342</v>
      </c>
      <c r="F74" s="10" t="s">
        <v>343</v>
      </c>
      <c r="G74" s="8" t="s">
        <v>293</v>
      </c>
      <c r="H74" s="34">
        <v>2022.03</v>
      </c>
      <c r="I74" s="11" t="s">
        <v>326</v>
      </c>
      <c r="J74" s="8">
        <v>800</v>
      </c>
      <c r="K74" s="8">
        <v>12</v>
      </c>
      <c r="L74" s="48">
        <f t="shared" si="2"/>
        <v>9600</v>
      </c>
      <c r="M74" s="37" t="s">
        <v>52</v>
      </c>
    </row>
    <row r="75" customFormat="1" ht="24.9" customHeight="1" spans="1:13">
      <c r="A75" s="13">
        <v>14</v>
      </c>
      <c r="B75" s="29" t="s">
        <v>344</v>
      </c>
      <c r="C75" s="10" t="s">
        <v>345</v>
      </c>
      <c r="D75" s="11" t="s">
        <v>17</v>
      </c>
      <c r="E75" s="11" t="s">
        <v>346</v>
      </c>
      <c r="F75" s="10" t="s">
        <v>347</v>
      </c>
      <c r="G75" s="8" t="s">
        <v>293</v>
      </c>
      <c r="H75" s="13">
        <v>2022.01</v>
      </c>
      <c r="I75" s="11" t="s">
        <v>348</v>
      </c>
      <c r="J75" s="8">
        <v>800</v>
      </c>
      <c r="K75" s="8">
        <v>14</v>
      </c>
      <c r="L75" s="48">
        <f t="shared" si="2"/>
        <v>11200</v>
      </c>
      <c r="M75" s="37" t="s">
        <v>52</v>
      </c>
    </row>
    <row r="76" customFormat="1" ht="24.9" customHeight="1" spans="1:13">
      <c r="A76" s="13">
        <v>15</v>
      </c>
      <c r="B76" s="29" t="s">
        <v>349</v>
      </c>
      <c r="C76" s="10" t="s">
        <v>350</v>
      </c>
      <c r="D76" s="11" t="s">
        <v>17</v>
      </c>
      <c r="E76" s="11" t="s">
        <v>351</v>
      </c>
      <c r="F76" s="10" t="s">
        <v>352</v>
      </c>
      <c r="G76" s="8" t="s">
        <v>293</v>
      </c>
      <c r="H76" s="34">
        <v>2022.08</v>
      </c>
      <c r="I76" s="11" t="s">
        <v>353</v>
      </c>
      <c r="J76" s="8">
        <v>800</v>
      </c>
      <c r="K76" s="8">
        <v>7</v>
      </c>
      <c r="L76" s="48">
        <f t="shared" si="2"/>
        <v>5600</v>
      </c>
      <c r="M76" s="37" t="s">
        <v>52</v>
      </c>
    </row>
    <row r="77" customHeight="1" spans="1:13">
      <c r="A77" s="12" t="s">
        <v>22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38">
        <f>SUM(L62:L76)</f>
        <v>106400</v>
      </c>
      <c r="M77" s="7"/>
    </row>
    <row r="78" customHeight="1" spans="1:13">
      <c r="A78" s="13">
        <v>1</v>
      </c>
      <c r="B78" s="13" t="s">
        <v>354</v>
      </c>
      <c r="C78" s="13" t="s">
        <v>355</v>
      </c>
      <c r="D78" s="13" t="s">
        <v>17</v>
      </c>
      <c r="E78" s="13" t="s">
        <v>356</v>
      </c>
      <c r="F78" s="13" t="s">
        <v>357</v>
      </c>
      <c r="G78" s="13" t="s">
        <v>358</v>
      </c>
      <c r="H78" s="58">
        <v>44150</v>
      </c>
      <c r="I78" s="13" t="s">
        <v>359</v>
      </c>
      <c r="J78" s="13">
        <v>800</v>
      </c>
      <c r="K78" s="13">
        <v>12</v>
      </c>
      <c r="L78" s="67">
        <f t="shared" ref="L78:L86" si="3">K78*J78</f>
        <v>9600</v>
      </c>
      <c r="M78" s="37">
        <v>12</v>
      </c>
    </row>
    <row r="79" customHeight="1" spans="1:13">
      <c r="A79" s="13">
        <v>2</v>
      </c>
      <c r="B79" s="13" t="s">
        <v>360</v>
      </c>
      <c r="C79" s="13" t="s">
        <v>361</v>
      </c>
      <c r="D79" s="13" t="s">
        <v>17</v>
      </c>
      <c r="E79" s="13" t="s">
        <v>362</v>
      </c>
      <c r="F79" s="13" t="s">
        <v>363</v>
      </c>
      <c r="G79" s="13" t="s">
        <v>358</v>
      </c>
      <c r="H79" s="58">
        <v>44090</v>
      </c>
      <c r="I79" s="13" t="s">
        <v>364</v>
      </c>
      <c r="J79" s="13">
        <v>800</v>
      </c>
      <c r="K79" s="13">
        <v>10</v>
      </c>
      <c r="L79" s="67">
        <f t="shared" si="3"/>
        <v>8000</v>
      </c>
      <c r="M79" s="37">
        <v>14</v>
      </c>
    </row>
    <row r="80" customHeight="1" spans="1:13">
      <c r="A80" s="13">
        <v>3</v>
      </c>
      <c r="B80" s="13" t="s">
        <v>365</v>
      </c>
      <c r="C80" s="13" t="s">
        <v>366</v>
      </c>
      <c r="D80" s="13" t="s">
        <v>17</v>
      </c>
      <c r="E80" s="13" t="s">
        <v>367</v>
      </c>
      <c r="F80" s="13" t="s">
        <v>368</v>
      </c>
      <c r="G80" s="13" t="s">
        <v>358</v>
      </c>
      <c r="H80" s="58">
        <v>44085</v>
      </c>
      <c r="I80" s="13" t="s">
        <v>364</v>
      </c>
      <c r="J80" s="13">
        <v>800</v>
      </c>
      <c r="K80" s="13">
        <v>10</v>
      </c>
      <c r="L80" s="67">
        <f t="shared" si="3"/>
        <v>8000</v>
      </c>
      <c r="M80" s="37">
        <v>14</v>
      </c>
    </row>
    <row r="81" customHeight="1" spans="1:13">
      <c r="A81" s="13">
        <v>4</v>
      </c>
      <c r="B81" s="13" t="s">
        <v>369</v>
      </c>
      <c r="C81" s="13" t="s">
        <v>370</v>
      </c>
      <c r="D81" s="13" t="s">
        <v>17</v>
      </c>
      <c r="E81" s="13" t="s">
        <v>371</v>
      </c>
      <c r="F81" s="13" t="s">
        <v>372</v>
      </c>
      <c r="G81" s="13" t="s">
        <v>358</v>
      </c>
      <c r="H81" s="58">
        <v>44235</v>
      </c>
      <c r="I81" s="13" t="s">
        <v>373</v>
      </c>
      <c r="J81" s="13">
        <v>800</v>
      </c>
      <c r="K81" s="13">
        <v>17</v>
      </c>
      <c r="L81" s="67">
        <f t="shared" si="3"/>
        <v>13600</v>
      </c>
      <c r="M81" s="37">
        <v>7</v>
      </c>
    </row>
    <row r="82" customHeight="1" spans="1:13">
      <c r="A82" s="13">
        <v>5</v>
      </c>
      <c r="B82" s="13" t="s">
        <v>374</v>
      </c>
      <c r="C82" s="13" t="s">
        <v>375</v>
      </c>
      <c r="D82" s="13" t="s">
        <v>17</v>
      </c>
      <c r="E82" s="13" t="s">
        <v>376</v>
      </c>
      <c r="F82" s="13" t="s">
        <v>377</v>
      </c>
      <c r="G82" s="13" t="s">
        <v>358</v>
      </c>
      <c r="H82" s="58">
        <v>43931</v>
      </c>
      <c r="I82" s="13" t="s">
        <v>378</v>
      </c>
      <c r="J82" s="13">
        <v>500</v>
      </c>
      <c r="K82" s="13">
        <v>5</v>
      </c>
      <c r="L82" s="67">
        <f t="shared" si="3"/>
        <v>2500</v>
      </c>
      <c r="M82" s="37">
        <v>19</v>
      </c>
    </row>
    <row r="83" customHeight="1" spans="1:13">
      <c r="A83" s="13">
        <v>6</v>
      </c>
      <c r="B83" s="13" t="s">
        <v>379</v>
      </c>
      <c r="C83" s="13" t="s">
        <v>380</v>
      </c>
      <c r="D83" s="13" t="s">
        <v>17</v>
      </c>
      <c r="E83" s="13" t="s">
        <v>381</v>
      </c>
      <c r="F83" s="13" t="s">
        <v>382</v>
      </c>
      <c r="G83" s="13" t="s">
        <v>358</v>
      </c>
      <c r="H83" s="58">
        <v>43990</v>
      </c>
      <c r="I83" s="13" t="s">
        <v>383</v>
      </c>
      <c r="J83" s="13">
        <v>500</v>
      </c>
      <c r="K83" s="13">
        <v>7</v>
      </c>
      <c r="L83" s="67">
        <f t="shared" si="3"/>
        <v>3500</v>
      </c>
      <c r="M83" s="37">
        <v>17</v>
      </c>
    </row>
    <row r="84" customHeight="1" spans="1:13">
      <c r="A84" s="13">
        <v>7</v>
      </c>
      <c r="B84" s="13" t="s">
        <v>384</v>
      </c>
      <c r="C84" s="13" t="s">
        <v>385</v>
      </c>
      <c r="D84" s="13" t="s">
        <v>17</v>
      </c>
      <c r="E84" s="13" t="s">
        <v>386</v>
      </c>
      <c r="F84" s="13" t="s">
        <v>387</v>
      </c>
      <c r="G84" s="13" t="s">
        <v>358</v>
      </c>
      <c r="H84" s="58">
        <v>43902</v>
      </c>
      <c r="I84" s="13" t="s">
        <v>378</v>
      </c>
      <c r="J84" s="13">
        <v>500</v>
      </c>
      <c r="K84" s="13">
        <v>5</v>
      </c>
      <c r="L84" s="67">
        <f t="shared" si="3"/>
        <v>2500</v>
      </c>
      <c r="M84" s="37">
        <v>19</v>
      </c>
    </row>
    <row r="85" customHeight="1" spans="1:13">
      <c r="A85" s="13">
        <v>8</v>
      </c>
      <c r="B85" s="13" t="s">
        <v>388</v>
      </c>
      <c r="C85" s="13" t="s">
        <v>389</v>
      </c>
      <c r="D85" s="13" t="s">
        <v>17</v>
      </c>
      <c r="E85" s="13" t="s">
        <v>390</v>
      </c>
      <c r="F85" s="13" t="s">
        <v>391</v>
      </c>
      <c r="G85" s="13" t="s">
        <v>358</v>
      </c>
      <c r="H85" s="58">
        <v>43962</v>
      </c>
      <c r="I85" s="13" t="s">
        <v>392</v>
      </c>
      <c r="J85" s="13">
        <v>500</v>
      </c>
      <c r="K85" s="13">
        <v>6</v>
      </c>
      <c r="L85" s="67">
        <f t="shared" si="3"/>
        <v>3000</v>
      </c>
      <c r="M85" s="37">
        <v>18</v>
      </c>
    </row>
    <row r="86" customHeight="1" spans="1:13">
      <c r="A86" s="13">
        <v>9</v>
      </c>
      <c r="B86" s="13" t="s">
        <v>393</v>
      </c>
      <c r="C86" s="13" t="s">
        <v>370</v>
      </c>
      <c r="D86" s="13" t="s">
        <v>17</v>
      </c>
      <c r="E86" s="13" t="s">
        <v>394</v>
      </c>
      <c r="F86" s="13" t="s">
        <v>395</v>
      </c>
      <c r="G86" s="13" t="s">
        <v>358</v>
      </c>
      <c r="H86" s="58">
        <v>44117</v>
      </c>
      <c r="I86" s="13" t="s">
        <v>396</v>
      </c>
      <c r="J86" s="13">
        <v>500</v>
      </c>
      <c r="K86" s="13">
        <v>11</v>
      </c>
      <c r="L86" s="67">
        <f t="shared" si="3"/>
        <v>5500</v>
      </c>
      <c r="M86" s="37">
        <v>13</v>
      </c>
    </row>
    <row r="87" customHeight="1" spans="1:13">
      <c r="A87" s="13">
        <v>10</v>
      </c>
      <c r="B87" s="13" t="s">
        <v>397</v>
      </c>
      <c r="C87" s="11" t="s">
        <v>398</v>
      </c>
      <c r="D87" s="13" t="s">
        <v>17</v>
      </c>
      <c r="E87" s="13" t="s">
        <v>399</v>
      </c>
      <c r="F87" s="13" t="s">
        <v>400</v>
      </c>
      <c r="G87" s="13" t="s">
        <v>358</v>
      </c>
      <c r="H87" s="59">
        <v>2022.01</v>
      </c>
      <c r="I87" s="13" t="s">
        <v>348</v>
      </c>
      <c r="J87" s="13">
        <v>800</v>
      </c>
      <c r="K87" s="13">
        <v>14</v>
      </c>
      <c r="L87" s="67">
        <f t="shared" ref="L87:L92" si="4">K87*J87</f>
        <v>11200</v>
      </c>
      <c r="M87" s="37" t="s">
        <v>52</v>
      </c>
    </row>
    <row r="88" customHeight="1" spans="1:13">
      <c r="A88" s="13">
        <v>11</v>
      </c>
      <c r="B88" s="13" t="s">
        <v>401</v>
      </c>
      <c r="C88" s="11" t="s">
        <v>402</v>
      </c>
      <c r="D88" s="13" t="s">
        <v>17</v>
      </c>
      <c r="E88" s="13" t="s">
        <v>403</v>
      </c>
      <c r="F88" s="13" t="s">
        <v>404</v>
      </c>
      <c r="G88" s="13" t="s">
        <v>358</v>
      </c>
      <c r="H88" s="58">
        <v>44652</v>
      </c>
      <c r="I88" s="13" t="s">
        <v>331</v>
      </c>
      <c r="J88" s="13">
        <v>800</v>
      </c>
      <c r="K88" s="13">
        <v>11</v>
      </c>
      <c r="L88" s="67">
        <f t="shared" si="4"/>
        <v>8800</v>
      </c>
      <c r="M88" s="37" t="s">
        <v>52</v>
      </c>
    </row>
    <row r="89" customHeight="1" spans="1:13">
      <c r="A89" s="13">
        <v>12</v>
      </c>
      <c r="B89" s="29" t="s">
        <v>405</v>
      </c>
      <c r="C89" s="29" t="s">
        <v>406</v>
      </c>
      <c r="D89" s="13" t="s">
        <v>17</v>
      </c>
      <c r="E89" s="29" t="s">
        <v>407</v>
      </c>
      <c r="F89" s="29" t="s">
        <v>408</v>
      </c>
      <c r="G89" s="29" t="s">
        <v>358</v>
      </c>
      <c r="H89" s="60">
        <v>2021.06</v>
      </c>
      <c r="I89" s="29" t="s">
        <v>409</v>
      </c>
      <c r="J89" s="29">
        <v>800</v>
      </c>
      <c r="K89" s="29">
        <v>21</v>
      </c>
      <c r="L89" s="67">
        <f t="shared" si="4"/>
        <v>16800</v>
      </c>
      <c r="M89" s="37" t="s">
        <v>52</v>
      </c>
    </row>
    <row r="90" customHeight="1" spans="1:13">
      <c r="A90" s="13">
        <v>13</v>
      </c>
      <c r="B90" s="61" t="s">
        <v>410</v>
      </c>
      <c r="C90" s="29" t="s">
        <v>411</v>
      </c>
      <c r="D90" s="13" t="s">
        <v>17</v>
      </c>
      <c r="E90" s="29" t="s">
        <v>412</v>
      </c>
      <c r="F90" s="61" t="s">
        <v>413</v>
      </c>
      <c r="G90" s="29" t="s">
        <v>358</v>
      </c>
      <c r="H90" s="60">
        <v>2021.08</v>
      </c>
      <c r="I90" s="29" t="s">
        <v>414</v>
      </c>
      <c r="J90" s="29">
        <v>800</v>
      </c>
      <c r="K90" s="29">
        <v>19</v>
      </c>
      <c r="L90" s="67">
        <f t="shared" si="4"/>
        <v>15200</v>
      </c>
      <c r="M90" s="37" t="s">
        <v>52</v>
      </c>
    </row>
    <row r="91" customHeight="1" spans="1:13">
      <c r="A91" s="13">
        <v>14</v>
      </c>
      <c r="B91" s="13" t="s">
        <v>415</v>
      </c>
      <c r="C91" s="13" t="s">
        <v>416</v>
      </c>
      <c r="D91" s="13" t="s">
        <v>17</v>
      </c>
      <c r="E91" s="13" t="s">
        <v>417</v>
      </c>
      <c r="F91" s="13" t="s">
        <v>418</v>
      </c>
      <c r="G91" s="13" t="s">
        <v>358</v>
      </c>
      <c r="H91" s="58">
        <v>44515</v>
      </c>
      <c r="I91" s="13" t="s">
        <v>419</v>
      </c>
      <c r="J91" s="13">
        <v>800</v>
      </c>
      <c r="K91" s="13">
        <v>16</v>
      </c>
      <c r="L91" s="67">
        <f t="shared" si="4"/>
        <v>12800</v>
      </c>
      <c r="M91" s="37" t="s">
        <v>52</v>
      </c>
    </row>
    <row r="92" customHeight="1" spans="1:13">
      <c r="A92" s="13">
        <v>15</v>
      </c>
      <c r="B92" s="29" t="s">
        <v>420</v>
      </c>
      <c r="C92" s="29" t="s">
        <v>421</v>
      </c>
      <c r="D92" s="13" t="s">
        <v>17</v>
      </c>
      <c r="E92" s="29" t="s">
        <v>422</v>
      </c>
      <c r="F92" s="29" t="s">
        <v>423</v>
      </c>
      <c r="G92" s="29" t="s">
        <v>358</v>
      </c>
      <c r="H92" s="62">
        <v>44682</v>
      </c>
      <c r="I92" s="68" t="s">
        <v>424</v>
      </c>
      <c r="J92" s="29">
        <v>800</v>
      </c>
      <c r="K92" s="29">
        <v>10</v>
      </c>
      <c r="L92" s="67">
        <f t="shared" si="4"/>
        <v>8000</v>
      </c>
      <c r="M92" s="37" t="s">
        <v>52</v>
      </c>
    </row>
    <row r="93" customHeight="1" spans="1:13">
      <c r="A93" s="63" t="s">
        <v>22</v>
      </c>
      <c r="B93" s="64"/>
      <c r="C93" s="64"/>
      <c r="D93" s="64"/>
      <c r="E93" s="64"/>
      <c r="F93" s="64"/>
      <c r="G93" s="64"/>
      <c r="H93" s="64"/>
      <c r="I93" s="64"/>
      <c r="J93" s="64"/>
      <c r="K93" s="69"/>
      <c r="L93" s="38">
        <v>129000</v>
      </c>
      <c r="M93" s="70"/>
    </row>
    <row r="94" customHeight="1" spans="1:13">
      <c r="A94" s="13">
        <v>1</v>
      </c>
      <c r="B94" s="65" t="s">
        <v>425</v>
      </c>
      <c r="C94" s="15" t="s">
        <v>426</v>
      </c>
      <c r="D94" s="15" t="s">
        <v>17</v>
      </c>
      <c r="E94" s="16" t="s">
        <v>329</v>
      </c>
      <c r="F94" s="65" t="s">
        <v>427</v>
      </c>
      <c r="G94" s="65" t="s">
        <v>428</v>
      </c>
      <c r="H94" s="66">
        <v>2020.04</v>
      </c>
      <c r="I94" s="15" t="s">
        <v>429</v>
      </c>
      <c r="J94" s="42">
        <v>500</v>
      </c>
      <c r="K94" s="42">
        <v>24</v>
      </c>
      <c r="L94" s="49">
        <f>K94*J94</f>
        <v>12000</v>
      </c>
      <c r="M94" s="71" t="s">
        <v>52</v>
      </c>
    </row>
    <row r="95" customFormat="1" ht="24.9" customHeight="1" spans="1:13">
      <c r="A95" s="13">
        <v>2</v>
      </c>
      <c r="B95" s="65" t="s">
        <v>430</v>
      </c>
      <c r="C95" s="15" t="s">
        <v>283</v>
      </c>
      <c r="D95" s="15" t="s">
        <v>17</v>
      </c>
      <c r="E95" s="16" t="s">
        <v>431</v>
      </c>
      <c r="F95" s="65" t="s">
        <v>432</v>
      </c>
      <c r="G95" s="65" t="s">
        <v>428</v>
      </c>
      <c r="H95" s="66">
        <v>2022.09</v>
      </c>
      <c r="I95" s="15" t="s">
        <v>433</v>
      </c>
      <c r="J95" s="42">
        <v>800</v>
      </c>
      <c r="K95" s="42">
        <v>8</v>
      </c>
      <c r="L95" s="49">
        <f>K95*J95</f>
        <v>6400</v>
      </c>
      <c r="M95" s="71" t="s">
        <v>52</v>
      </c>
    </row>
    <row r="96" customHeight="1" spans="1:13">
      <c r="A96" s="12" t="s">
        <v>22</v>
      </c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38">
        <v>18400</v>
      </c>
      <c r="M96" s="7"/>
    </row>
    <row r="97" customHeight="1" spans="1:13">
      <c r="A97" s="8">
        <v>1</v>
      </c>
      <c r="B97" s="9" t="s">
        <v>434</v>
      </c>
      <c r="C97" s="10" t="s">
        <v>435</v>
      </c>
      <c r="D97" s="11" t="s">
        <v>17</v>
      </c>
      <c r="E97" s="8" t="s">
        <v>436</v>
      </c>
      <c r="F97" s="8" t="s">
        <v>437</v>
      </c>
      <c r="G97" s="8" t="s">
        <v>438</v>
      </c>
      <c r="H97" s="8">
        <v>2021.09</v>
      </c>
      <c r="I97" s="8" t="s">
        <v>161</v>
      </c>
      <c r="J97" s="8">
        <v>800</v>
      </c>
      <c r="K97" s="35">
        <v>19</v>
      </c>
      <c r="L97" s="72">
        <v>15200</v>
      </c>
      <c r="M97" s="73" t="s">
        <v>52</v>
      </c>
    </row>
    <row r="98" customHeight="1" spans="1:13">
      <c r="A98" s="12" t="s">
        <v>22</v>
      </c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43">
        <v>15200</v>
      </c>
      <c r="M98" s="7"/>
    </row>
    <row r="99" customHeight="1" spans="1:13">
      <c r="A99" s="8">
        <v>1</v>
      </c>
      <c r="B99" s="9" t="s">
        <v>439</v>
      </c>
      <c r="C99" s="10" t="s">
        <v>440</v>
      </c>
      <c r="D99" s="11" t="s">
        <v>17</v>
      </c>
      <c r="E99" s="8" t="s">
        <v>441</v>
      </c>
      <c r="F99" s="8" t="s">
        <v>442</v>
      </c>
      <c r="G99" s="8" t="s">
        <v>443</v>
      </c>
      <c r="H99" s="8">
        <v>2022.11</v>
      </c>
      <c r="I99" s="8" t="s">
        <v>444</v>
      </c>
      <c r="J99" s="8">
        <v>800</v>
      </c>
      <c r="K99" s="35">
        <v>6</v>
      </c>
      <c r="L99" s="72">
        <v>4800</v>
      </c>
      <c r="M99" s="37" t="s">
        <v>52</v>
      </c>
    </row>
    <row r="100" customHeight="1" spans="1:13">
      <c r="A100" s="12" t="s">
        <v>22</v>
      </c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43">
        <f>SUM(L99:L99)</f>
        <v>4800</v>
      </c>
      <c r="M100" s="7"/>
    </row>
    <row r="101" customHeight="1" spans="1:13">
      <c r="A101" s="7" t="s">
        <v>445</v>
      </c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43">
        <v>786000</v>
      </c>
      <c r="M101" s="7"/>
    </row>
  </sheetData>
  <mergeCells count="13">
    <mergeCell ref="A2:M2"/>
    <mergeCell ref="A5:K5"/>
    <mergeCell ref="A11:K11"/>
    <mergeCell ref="A17:K17"/>
    <mergeCell ref="A40:K40"/>
    <mergeCell ref="A44:K44"/>
    <mergeCell ref="A61:K61"/>
    <mergeCell ref="A77:K77"/>
    <mergeCell ref="A93:K93"/>
    <mergeCell ref="A96:K96"/>
    <mergeCell ref="A98:K98"/>
    <mergeCell ref="A100:K100"/>
    <mergeCell ref="A101:K101"/>
  </mergeCells>
  <conditionalFormatting sqref="E35">
    <cfRule type="duplicateValues" dxfId="0" priority="8"/>
  </conditionalFormatting>
  <conditionalFormatting sqref="E36">
    <cfRule type="duplicateValues" dxfId="0" priority="7"/>
  </conditionalFormatting>
  <conditionalFormatting sqref="E37">
    <cfRule type="duplicateValues" dxfId="0" priority="6"/>
  </conditionalFormatting>
  <conditionalFormatting sqref="E38">
    <cfRule type="duplicateValues" dxfId="0" priority="3"/>
  </conditionalFormatting>
  <conditionalFormatting sqref="E39">
    <cfRule type="duplicateValues" dxfId="0" priority="4"/>
  </conditionalFormatting>
  <pageMargins left="0.590551181102362" right="0.393700787401575" top="0.590551181102362" bottom="0.78740157480315" header="0.511811023622047" footer="0.511811023622047"/>
  <pageSetup paperSize="9" scale="85" orientation="landscape"/>
  <headerFooter>
    <oddFooter>&amp;C负责人：                                     审核：                              经办：                         
第 &amp;P 页，共 &amp;N 页</oddFooter>
  </headerFooter>
  <ignoredErrors>
    <ignoredError sqref="L17 L77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返乡就业补贴汇总表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只为远方</cp:lastModifiedBy>
  <dcterms:created xsi:type="dcterms:W3CDTF">2019-03-21T06:26:00Z</dcterms:created>
  <cp:lastPrinted>2023-10-30T03:09:00Z</cp:lastPrinted>
  <dcterms:modified xsi:type="dcterms:W3CDTF">2023-10-31T07:15:00Z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DCCBE9694E2741509A2D6AB0043EAE2B</vt:lpwstr>
  </property>
</Properties>
</file>