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附件1" sheetId="1" r:id="rId1"/>
    <sheet name="附件2" sheetId="2" r:id="rId2"/>
  </sheets>
  <definedNames>
    <definedName name="_xlnm._FilterDatabase" localSheetId="1" hidden="1">附件2!$A$5:$M$62</definedName>
    <definedName name="_xlnm.Print_Titles" localSheetId="1">附件2!$1:$5</definedName>
  </definedNames>
  <calcPr calcId="144525"/>
</workbook>
</file>

<file path=xl/sharedStrings.xml><?xml version="1.0" encoding="utf-8"?>
<sst xmlns="http://schemas.openxmlformats.org/spreadsheetml/2006/main" count="375" uniqueCount="92">
  <si>
    <t>附件1</t>
  </si>
  <si>
    <t>辖区各县(市、区)在册农村客运车辆核定座位数、实际运营月数汇总表</t>
  </si>
  <si>
    <t>填报单位：泉州新恒兴交通集团有限公司</t>
  </si>
  <si>
    <t>序号</t>
  </si>
  <si>
    <t>县（市、区）</t>
  </si>
  <si>
    <t>在册车辆数</t>
  </si>
  <si>
    <t>车辆月座位数之和</t>
  </si>
  <si>
    <t>安溪县</t>
  </si>
  <si>
    <t>合计</t>
  </si>
  <si>
    <t>填报人及联系方式：陆则绿  0595-23287868</t>
  </si>
  <si>
    <t>审核人：黄忠诚</t>
  </si>
  <si>
    <t xml:space="preserve">说明：1.本表所统计数据为2020年在册车辆数据，其中“车辆月座位数之和”为申报补
        助的每辆车实际运营月数×核定座位数累加数。
     </t>
  </si>
  <si>
    <t>附件2</t>
  </si>
  <si>
    <t>福建省各县在册农村客运车辆核定座位数、实际运营月数明细表</t>
  </si>
  <si>
    <t>企业名称</t>
  </si>
  <si>
    <t>车号</t>
  </si>
  <si>
    <t>车牌颜色</t>
  </si>
  <si>
    <t>核定座位数</t>
  </si>
  <si>
    <t>实际运营月数</t>
  </si>
  <si>
    <t>实际运营月数×核定座位数</t>
  </si>
  <si>
    <t>运政系统中车辆属性是否农村客运车辆（相应栏打√）</t>
  </si>
  <si>
    <t>车辆状态（相应栏打√）</t>
  </si>
  <si>
    <t>是</t>
  </si>
  <si>
    <t>否</t>
  </si>
  <si>
    <t>在营</t>
  </si>
  <si>
    <t>报废注销</t>
  </si>
  <si>
    <t>报废注销日期</t>
  </si>
  <si>
    <t>泉州新恒兴交通集团有限公司</t>
  </si>
  <si>
    <t>闽CY3733</t>
  </si>
  <si>
    <t>黄色</t>
  </si>
  <si>
    <t>√</t>
  </si>
  <si>
    <t>闽CY3858</t>
  </si>
  <si>
    <t>2020-08-18</t>
  </si>
  <si>
    <t>闽CYD832</t>
  </si>
  <si>
    <t>闽CY3873</t>
  </si>
  <si>
    <t>2020-07-10</t>
  </si>
  <si>
    <t>闽CYD999</t>
  </si>
  <si>
    <t>闽CY3730</t>
  </si>
  <si>
    <t>2020-11-12</t>
  </si>
  <si>
    <t>闽CY3881</t>
  </si>
  <si>
    <t>闽CYD528</t>
  </si>
  <si>
    <t>闽CY3762</t>
  </si>
  <si>
    <t>2020-04-30</t>
  </si>
  <si>
    <t>闽CY6435</t>
  </si>
  <si>
    <t>闽CYD489</t>
  </si>
  <si>
    <t>闽CYD518</t>
  </si>
  <si>
    <t>闽CYD438</t>
  </si>
  <si>
    <t>闽CYD506</t>
  </si>
  <si>
    <t>闽CYD722</t>
  </si>
  <si>
    <t>闽CYD786</t>
  </si>
  <si>
    <t>闽CYD899</t>
  </si>
  <si>
    <t>闽CYD730</t>
  </si>
  <si>
    <t>闽CYD796</t>
  </si>
  <si>
    <t>闽CY2949</t>
  </si>
  <si>
    <t>闽CYD776</t>
  </si>
  <si>
    <t>闽CYD888</t>
  </si>
  <si>
    <t>闽CYD772</t>
  </si>
  <si>
    <t>闽CYD869</t>
  </si>
  <si>
    <t>闽CYD783</t>
  </si>
  <si>
    <t>闽CYD852</t>
  </si>
  <si>
    <t>闽CYD916</t>
  </si>
  <si>
    <t>闽CYD731</t>
  </si>
  <si>
    <t>闽CYD723</t>
  </si>
  <si>
    <t>闽CYD936</t>
  </si>
  <si>
    <t>闽CYD791</t>
  </si>
  <si>
    <t>闽CYD773</t>
  </si>
  <si>
    <t>闽CYB121</t>
  </si>
  <si>
    <t>闽CY8245</t>
  </si>
  <si>
    <t>闽CYD918</t>
  </si>
  <si>
    <t>闽CYD908</t>
  </si>
  <si>
    <t>闽CY3805</t>
  </si>
  <si>
    <t>2020-07-07</t>
  </si>
  <si>
    <t>闽CYD909</t>
  </si>
  <si>
    <t>闽CY3781</t>
  </si>
  <si>
    <t>闽CY3763</t>
  </si>
  <si>
    <t>闽CYD811</t>
  </si>
  <si>
    <t>闽CY3427</t>
  </si>
  <si>
    <t>闽CYF689</t>
  </si>
  <si>
    <t>闽CYF888</t>
  </si>
  <si>
    <t>闽CYH850</t>
  </si>
  <si>
    <t>闽CYG603</t>
  </si>
  <si>
    <t>闽CYG903</t>
  </si>
  <si>
    <t>闽CYG646</t>
  </si>
  <si>
    <t>闽CYH726</t>
  </si>
  <si>
    <t>闽CYG548</t>
  </si>
  <si>
    <t>闽CYF621</t>
  </si>
  <si>
    <t>闽CYF671</t>
  </si>
  <si>
    <t>闽CYF163</t>
  </si>
  <si>
    <t>闽CYG215</t>
  </si>
  <si>
    <t>闽CYF098</t>
  </si>
  <si>
    <t>闽CYG071</t>
  </si>
  <si>
    <t xml:space="preserve">说明：1.本表所统计数据为2020年在册车辆数据，其中“实际运营月数”栏中车辆若存在整个月未运营，则该月不纳入统计；
      2.运政系统中车辆属性为非农村客运的车辆不予纳入补助范围；
      3.车辆状态以截止2020年12月31日当天状态为准，其中报停车辆视为“在营”状态，已报废注销的需填写报废注销日期。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</si>
</sst>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sz val="14"/>
      <name val="方正小标宋简体"/>
      <charset val="134"/>
    </font>
    <font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H7" sqref="H7"/>
    </sheetView>
  </sheetViews>
  <sheetFormatPr defaultColWidth="9" defaultRowHeight="14.25" outlineLevelCol="3"/>
  <cols>
    <col min="1" max="1" width="6.875" customWidth="1"/>
    <col min="2" max="2" width="20.5" customWidth="1"/>
    <col min="3" max="3" width="21.5" customWidth="1"/>
    <col min="4" max="4" width="28.125" customWidth="1"/>
  </cols>
  <sheetData>
    <row r="1" ht="25.5" customHeight="1" spans="1:1">
      <c r="A1" s="6" t="s">
        <v>0</v>
      </c>
    </row>
    <row r="2" ht="42.75" customHeight="1" spans="1:4">
      <c r="A2" s="26" t="s">
        <v>1</v>
      </c>
      <c r="B2" s="26"/>
      <c r="C2" s="26"/>
      <c r="D2" s="26"/>
    </row>
    <row r="3" ht="30" customHeight="1" spans="1:4">
      <c r="A3" s="1" t="s">
        <v>2</v>
      </c>
      <c r="C3" s="25"/>
      <c r="D3" s="25"/>
    </row>
    <row r="4" ht="30" customHeight="1" spans="1:4">
      <c r="A4" s="27" t="s">
        <v>3</v>
      </c>
      <c r="B4" s="27" t="s">
        <v>4</v>
      </c>
      <c r="C4" s="27" t="s">
        <v>5</v>
      </c>
      <c r="D4" s="27" t="s">
        <v>6</v>
      </c>
    </row>
    <row r="5" s="25" customFormat="1" ht="30" customHeight="1" spans="1:4">
      <c r="A5" s="28">
        <v>1</v>
      </c>
      <c r="B5" s="29" t="s">
        <v>7</v>
      </c>
      <c r="C5" s="28">
        <v>56</v>
      </c>
      <c r="D5" s="28">
        <v>12900</v>
      </c>
    </row>
    <row r="6" ht="30" customHeight="1" spans="1:4">
      <c r="A6" s="30"/>
      <c r="B6" s="30"/>
      <c r="C6" s="30"/>
      <c r="D6" s="31"/>
    </row>
    <row r="7" ht="30" customHeight="1" spans="1:4">
      <c r="A7" s="30"/>
      <c r="B7" s="30"/>
      <c r="C7" s="30"/>
      <c r="D7" s="30"/>
    </row>
    <row r="8" ht="30" customHeight="1" spans="1:4">
      <c r="A8" s="30"/>
      <c r="B8" s="30"/>
      <c r="C8" s="30"/>
      <c r="D8" s="30"/>
    </row>
    <row r="9" ht="30" customHeight="1" spans="1:4">
      <c r="A9" s="30"/>
      <c r="B9" s="30"/>
      <c r="C9" s="30"/>
      <c r="D9" s="30"/>
    </row>
    <row r="10" ht="30" customHeight="1" spans="1:4">
      <c r="A10" s="30"/>
      <c r="B10" s="30"/>
      <c r="C10" s="30"/>
      <c r="D10" s="30"/>
    </row>
    <row r="11" ht="30" customHeight="1" spans="1:4">
      <c r="A11" s="30"/>
      <c r="B11" s="30"/>
      <c r="C11" s="30"/>
      <c r="D11" s="30"/>
    </row>
    <row r="12" ht="30" customHeight="1" spans="1:4">
      <c r="A12" s="30"/>
      <c r="B12" s="30"/>
      <c r="C12" s="30"/>
      <c r="D12" s="30"/>
    </row>
    <row r="13" ht="30" customHeight="1" spans="1:4">
      <c r="A13" s="30"/>
      <c r="B13" s="30"/>
      <c r="C13" s="30"/>
      <c r="D13" s="30"/>
    </row>
    <row r="14" ht="30" customHeight="1" spans="1:4">
      <c r="A14" s="30"/>
      <c r="B14" s="30"/>
      <c r="C14" s="30"/>
      <c r="D14" s="30"/>
    </row>
    <row r="15" ht="30" customHeight="1" spans="1:4">
      <c r="A15" s="30"/>
      <c r="B15" s="30"/>
      <c r="C15" s="30"/>
      <c r="D15" s="30"/>
    </row>
    <row r="16" ht="30" customHeight="1" spans="1:4">
      <c r="A16" s="30"/>
      <c r="B16" s="30"/>
      <c r="C16" s="30"/>
      <c r="D16" s="30"/>
    </row>
    <row r="17" ht="30" customHeight="1" spans="1:4">
      <c r="A17" s="30"/>
      <c r="B17" s="30"/>
      <c r="C17" s="30"/>
      <c r="D17" s="30"/>
    </row>
    <row r="18" ht="30" customHeight="1" spans="1:4">
      <c r="A18" s="30"/>
      <c r="B18" s="30"/>
      <c r="C18" s="30"/>
      <c r="D18" s="30"/>
    </row>
    <row r="19" ht="30" customHeight="1" spans="1:4">
      <c r="A19" s="30"/>
      <c r="B19" s="30"/>
      <c r="C19" s="30"/>
      <c r="D19" s="30"/>
    </row>
    <row r="20" ht="30" customHeight="1" spans="1:4">
      <c r="A20" s="28" t="s">
        <v>8</v>
      </c>
      <c r="B20" s="28"/>
      <c r="C20" s="28">
        <f>SUM(C5:C19)</f>
        <v>56</v>
      </c>
      <c r="D20" s="28">
        <f>SUM(D5:D19)</f>
        <v>12900</v>
      </c>
    </row>
    <row r="21" ht="37.5" customHeight="1" spans="1:4">
      <c r="A21" s="32" t="s">
        <v>9</v>
      </c>
      <c r="C21" s="25"/>
      <c r="D21" s="33" t="s">
        <v>10</v>
      </c>
    </row>
    <row r="22" ht="74.1" customHeight="1" spans="1:4">
      <c r="A22" s="34" t="s">
        <v>11</v>
      </c>
      <c r="B22" s="34"/>
      <c r="C22" s="34"/>
      <c r="D22" s="34"/>
    </row>
  </sheetData>
  <mergeCells count="3">
    <mergeCell ref="A2:D2"/>
    <mergeCell ref="A20:B20"/>
    <mergeCell ref="A22:D22"/>
  </mergeCells>
  <printOptions horizontalCentered="1"/>
  <pageMargins left="0.82" right="0.55" top="0.788888888888889" bottom="0.588888888888889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"/>
  <sheetViews>
    <sheetView tabSelected="1" workbookViewId="0">
      <selection activeCell="P12" sqref="P12"/>
    </sheetView>
  </sheetViews>
  <sheetFormatPr defaultColWidth="9" defaultRowHeight="14.25"/>
  <cols>
    <col min="1" max="1" width="5.125" style="4" customWidth="1"/>
    <col min="2" max="2" width="7.75" style="3" customWidth="1"/>
    <col min="3" max="3" width="28.375" style="3" customWidth="1"/>
    <col min="4" max="4" width="10.5" style="4" customWidth="1"/>
    <col min="5" max="5" width="9.375" style="4" customWidth="1"/>
    <col min="6" max="6" width="6.375" style="4" customWidth="1"/>
    <col min="7" max="7" width="7.625" style="4" customWidth="1"/>
    <col min="8" max="8" width="9.375" style="4" customWidth="1"/>
    <col min="9" max="10" width="6.375" style="4" customWidth="1"/>
    <col min="11" max="11" width="6.875" style="3" customWidth="1"/>
    <col min="12" max="12" width="6.25" style="3" customWidth="1"/>
    <col min="13" max="13" width="13.25" style="5" customWidth="1"/>
    <col min="14" max="16384" width="9" style="4"/>
  </cols>
  <sheetData>
    <row r="1" s="1" customFormat="1" ht="20.25" spans="1:13">
      <c r="A1" s="6" t="s">
        <v>12</v>
      </c>
      <c r="B1" s="7"/>
      <c r="C1" s="7"/>
      <c r="K1" s="7"/>
      <c r="L1" s="7"/>
      <c r="M1" s="17"/>
    </row>
    <row r="2" s="1" customFormat="1" ht="42.95" customHeight="1" spans="1:13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32.1" customHeight="1" spans="1:13">
      <c r="A3" s="1" t="s">
        <v>2</v>
      </c>
      <c r="B3" s="7"/>
      <c r="C3" s="7"/>
      <c r="H3"/>
      <c r="K3" s="7"/>
      <c r="L3" s="7"/>
      <c r="M3" s="17"/>
    </row>
    <row r="4" s="2" customFormat="1" ht="73.5" customHeight="1" spans="1:13">
      <c r="A4" s="9" t="s">
        <v>3</v>
      </c>
      <c r="B4" s="9" t="s">
        <v>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18" t="s">
        <v>20</v>
      </c>
      <c r="J4" s="19"/>
      <c r="K4" s="9" t="s">
        <v>21</v>
      </c>
      <c r="L4" s="9"/>
      <c r="M4" s="9"/>
    </row>
    <row r="5" s="2" customFormat="1" ht="33" customHeight="1" spans="1:13">
      <c r="A5" s="9"/>
      <c r="B5" s="9"/>
      <c r="C5" s="9"/>
      <c r="D5" s="9"/>
      <c r="E5" s="9"/>
      <c r="F5" s="9"/>
      <c r="G5" s="9"/>
      <c r="H5" s="9"/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customFormat="1" ht="24" customHeight="1" spans="1:13">
      <c r="A6" s="10">
        <v>1</v>
      </c>
      <c r="B6" s="10" t="s">
        <v>7</v>
      </c>
      <c r="C6" s="10" t="s">
        <v>27</v>
      </c>
      <c r="D6" s="11" t="s">
        <v>28</v>
      </c>
      <c r="E6" s="11" t="s">
        <v>29</v>
      </c>
      <c r="F6" s="12">
        <v>19</v>
      </c>
      <c r="G6" s="11">
        <v>12</v>
      </c>
      <c r="H6" s="10">
        <f t="shared" ref="H6:H14" si="0">F6*G6</f>
        <v>228</v>
      </c>
      <c r="I6" s="20" t="s">
        <v>30</v>
      </c>
      <c r="J6" s="10"/>
      <c r="K6" s="20" t="s">
        <v>30</v>
      </c>
      <c r="L6" s="20"/>
      <c r="M6" s="21"/>
    </row>
    <row r="7" customFormat="1" ht="24" customHeight="1" spans="1:13">
      <c r="A7" s="10">
        <v>2</v>
      </c>
      <c r="B7" s="10" t="s">
        <v>7</v>
      </c>
      <c r="C7" s="10" t="s">
        <v>27</v>
      </c>
      <c r="D7" s="11" t="s">
        <v>31</v>
      </c>
      <c r="E7" s="11" t="s">
        <v>29</v>
      </c>
      <c r="F7" s="12">
        <v>19</v>
      </c>
      <c r="G7" s="11">
        <v>6</v>
      </c>
      <c r="H7" s="10">
        <f t="shared" si="0"/>
        <v>114</v>
      </c>
      <c r="I7" s="20" t="s">
        <v>30</v>
      </c>
      <c r="J7" s="10"/>
      <c r="K7" s="20"/>
      <c r="L7" s="20" t="s">
        <v>30</v>
      </c>
      <c r="M7" s="21" t="s">
        <v>32</v>
      </c>
    </row>
    <row r="8" customFormat="1" ht="24" customHeight="1" spans="1:13">
      <c r="A8" s="10">
        <v>3</v>
      </c>
      <c r="B8" s="10" t="s">
        <v>7</v>
      </c>
      <c r="C8" s="10" t="s">
        <v>27</v>
      </c>
      <c r="D8" s="11" t="s">
        <v>33</v>
      </c>
      <c r="E8" s="11" t="s">
        <v>29</v>
      </c>
      <c r="F8" s="12">
        <v>19</v>
      </c>
      <c r="G8" s="11">
        <v>12</v>
      </c>
      <c r="H8" s="10">
        <f t="shared" si="0"/>
        <v>228</v>
      </c>
      <c r="I8" s="20" t="s">
        <v>30</v>
      </c>
      <c r="J8" s="10"/>
      <c r="K8" s="20" t="s">
        <v>30</v>
      </c>
      <c r="L8" s="20"/>
      <c r="M8" s="21"/>
    </row>
    <row r="9" customFormat="1" ht="24" customHeight="1" spans="1:13">
      <c r="A9" s="10">
        <v>4</v>
      </c>
      <c r="B9" s="10" t="s">
        <v>7</v>
      </c>
      <c r="C9" s="10" t="s">
        <v>27</v>
      </c>
      <c r="D9" s="11" t="s">
        <v>34</v>
      </c>
      <c r="E9" s="11" t="s">
        <v>29</v>
      </c>
      <c r="F9" s="13">
        <v>19</v>
      </c>
      <c r="G9" s="11">
        <v>6</v>
      </c>
      <c r="H9" s="10">
        <f t="shared" si="0"/>
        <v>114</v>
      </c>
      <c r="I9" s="20" t="s">
        <v>30</v>
      </c>
      <c r="J9" s="13"/>
      <c r="K9" s="20"/>
      <c r="L9" s="13" t="s">
        <v>30</v>
      </c>
      <c r="M9" s="21" t="s">
        <v>35</v>
      </c>
    </row>
    <row r="10" customFormat="1" ht="24" customHeight="1" spans="1:13">
      <c r="A10" s="10">
        <v>5</v>
      </c>
      <c r="B10" s="10" t="s">
        <v>7</v>
      </c>
      <c r="C10" s="10" t="s">
        <v>27</v>
      </c>
      <c r="D10" s="11" t="s">
        <v>36</v>
      </c>
      <c r="E10" s="11" t="s">
        <v>29</v>
      </c>
      <c r="F10" s="13">
        <v>19</v>
      </c>
      <c r="G10" s="11">
        <v>12</v>
      </c>
      <c r="H10" s="10">
        <f t="shared" si="0"/>
        <v>228</v>
      </c>
      <c r="I10" s="20" t="s">
        <v>30</v>
      </c>
      <c r="J10" s="13"/>
      <c r="K10" s="20" t="s">
        <v>30</v>
      </c>
      <c r="L10" s="13"/>
      <c r="M10" s="21"/>
    </row>
    <row r="11" customFormat="1" ht="24" customHeight="1" spans="1:13">
      <c r="A11" s="10">
        <v>6</v>
      </c>
      <c r="B11" s="10" t="s">
        <v>7</v>
      </c>
      <c r="C11" s="10" t="s">
        <v>27</v>
      </c>
      <c r="D11" s="11" t="s">
        <v>37</v>
      </c>
      <c r="E11" s="11" t="s">
        <v>29</v>
      </c>
      <c r="F11" s="13">
        <v>19</v>
      </c>
      <c r="G11" s="11">
        <v>9</v>
      </c>
      <c r="H11" s="10">
        <f t="shared" si="0"/>
        <v>171</v>
      </c>
      <c r="I11" s="20" t="s">
        <v>30</v>
      </c>
      <c r="J11" s="13"/>
      <c r="K11" s="20"/>
      <c r="L11" s="22" t="s">
        <v>30</v>
      </c>
      <c r="M11" s="21" t="s">
        <v>38</v>
      </c>
    </row>
    <row r="12" customFormat="1" ht="24" customHeight="1" spans="1:13">
      <c r="A12" s="10">
        <v>7</v>
      </c>
      <c r="B12" s="10" t="s">
        <v>7</v>
      </c>
      <c r="C12" s="10" t="s">
        <v>27</v>
      </c>
      <c r="D12" s="11" t="s">
        <v>39</v>
      </c>
      <c r="E12" s="11" t="s">
        <v>29</v>
      </c>
      <c r="F12" s="12">
        <v>19</v>
      </c>
      <c r="G12" s="11">
        <v>12</v>
      </c>
      <c r="H12" s="10">
        <f t="shared" si="0"/>
        <v>228</v>
      </c>
      <c r="I12" s="20" t="s">
        <v>30</v>
      </c>
      <c r="J12" s="10"/>
      <c r="K12" s="20" t="s">
        <v>30</v>
      </c>
      <c r="L12" s="20"/>
      <c r="M12" s="21"/>
    </row>
    <row r="13" customFormat="1" ht="24" customHeight="1" spans="1:13">
      <c r="A13" s="10">
        <v>8</v>
      </c>
      <c r="B13" s="10" t="s">
        <v>7</v>
      </c>
      <c r="C13" s="10" t="s">
        <v>27</v>
      </c>
      <c r="D13" s="11" t="s">
        <v>40</v>
      </c>
      <c r="E13" s="11" t="s">
        <v>29</v>
      </c>
      <c r="F13" s="12">
        <v>19</v>
      </c>
      <c r="G13" s="11">
        <v>12</v>
      </c>
      <c r="H13" s="10">
        <f t="shared" si="0"/>
        <v>228</v>
      </c>
      <c r="I13" s="20" t="s">
        <v>30</v>
      </c>
      <c r="J13" s="10"/>
      <c r="K13" s="20" t="s">
        <v>30</v>
      </c>
      <c r="L13" s="20"/>
      <c r="M13" s="21"/>
    </row>
    <row r="14" customFormat="1" ht="24" customHeight="1" spans="1:13">
      <c r="A14" s="10">
        <v>9</v>
      </c>
      <c r="B14" s="10" t="s">
        <v>7</v>
      </c>
      <c r="C14" s="10" t="s">
        <v>27</v>
      </c>
      <c r="D14" s="11" t="s">
        <v>41</v>
      </c>
      <c r="E14" s="11" t="s">
        <v>29</v>
      </c>
      <c r="F14" s="12">
        <v>19</v>
      </c>
      <c r="G14" s="11">
        <v>2</v>
      </c>
      <c r="H14" s="10">
        <f t="shared" si="0"/>
        <v>38</v>
      </c>
      <c r="I14" s="20" t="s">
        <v>30</v>
      </c>
      <c r="J14" s="10"/>
      <c r="K14" s="20"/>
      <c r="L14" s="20" t="s">
        <v>30</v>
      </c>
      <c r="M14" s="21" t="s">
        <v>42</v>
      </c>
    </row>
    <row r="15" customFormat="1" ht="24" customHeight="1" spans="1:13">
      <c r="A15" s="10">
        <v>10</v>
      </c>
      <c r="B15" s="10" t="s">
        <v>7</v>
      </c>
      <c r="C15" s="10" t="s">
        <v>27</v>
      </c>
      <c r="D15" s="11" t="s">
        <v>43</v>
      </c>
      <c r="E15" s="11" t="s">
        <v>29</v>
      </c>
      <c r="F15" s="13">
        <v>19</v>
      </c>
      <c r="G15" s="11">
        <v>12</v>
      </c>
      <c r="H15" s="10">
        <f t="shared" ref="H15:H47" si="1">F15*G15</f>
        <v>228</v>
      </c>
      <c r="I15" s="20" t="s">
        <v>30</v>
      </c>
      <c r="J15" s="13"/>
      <c r="K15" s="20" t="s">
        <v>30</v>
      </c>
      <c r="L15" s="20"/>
      <c r="M15" s="21"/>
    </row>
    <row r="16" customFormat="1" ht="24" customHeight="1" spans="1:13">
      <c r="A16" s="10">
        <v>11</v>
      </c>
      <c r="B16" s="10" t="s">
        <v>7</v>
      </c>
      <c r="C16" s="10" t="s">
        <v>27</v>
      </c>
      <c r="D16" s="11" t="s">
        <v>44</v>
      </c>
      <c r="E16" s="11" t="s">
        <v>29</v>
      </c>
      <c r="F16" s="13">
        <v>19</v>
      </c>
      <c r="G16" s="11">
        <v>12</v>
      </c>
      <c r="H16" s="10">
        <f t="shared" si="1"/>
        <v>228</v>
      </c>
      <c r="I16" s="20" t="s">
        <v>30</v>
      </c>
      <c r="J16" s="13"/>
      <c r="K16" s="20" t="s">
        <v>30</v>
      </c>
      <c r="L16" s="20"/>
      <c r="M16" s="21"/>
    </row>
    <row r="17" customFormat="1" ht="24" customHeight="1" spans="1:13">
      <c r="A17" s="10">
        <v>12</v>
      </c>
      <c r="B17" s="10" t="s">
        <v>7</v>
      </c>
      <c r="C17" s="10" t="s">
        <v>27</v>
      </c>
      <c r="D17" s="11" t="s">
        <v>45</v>
      </c>
      <c r="E17" s="11" t="s">
        <v>29</v>
      </c>
      <c r="F17" s="12">
        <v>19</v>
      </c>
      <c r="G17" s="11">
        <v>12</v>
      </c>
      <c r="H17" s="10">
        <f t="shared" si="1"/>
        <v>228</v>
      </c>
      <c r="I17" s="20" t="s">
        <v>30</v>
      </c>
      <c r="J17" s="10"/>
      <c r="K17" s="20" t="s">
        <v>30</v>
      </c>
      <c r="L17" s="20"/>
      <c r="M17" s="21"/>
    </row>
    <row r="18" customFormat="1" ht="24" customHeight="1" spans="1:13">
      <c r="A18" s="10">
        <v>13</v>
      </c>
      <c r="B18" s="10" t="s">
        <v>7</v>
      </c>
      <c r="C18" s="10" t="s">
        <v>27</v>
      </c>
      <c r="D18" s="11" t="s">
        <v>46</v>
      </c>
      <c r="E18" s="11" t="s">
        <v>29</v>
      </c>
      <c r="F18" s="12">
        <v>19</v>
      </c>
      <c r="G18" s="11">
        <v>12</v>
      </c>
      <c r="H18" s="10">
        <f t="shared" si="1"/>
        <v>228</v>
      </c>
      <c r="I18" s="20" t="s">
        <v>30</v>
      </c>
      <c r="J18" s="10"/>
      <c r="K18" s="20" t="s">
        <v>30</v>
      </c>
      <c r="L18" s="20"/>
      <c r="M18" s="21"/>
    </row>
    <row r="19" customFormat="1" ht="24" customHeight="1" spans="1:13">
      <c r="A19" s="10">
        <v>14</v>
      </c>
      <c r="B19" s="10" t="s">
        <v>7</v>
      </c>
      <c r="C19" s="10" t="s">
        <v>27</v>
      </c>
      <c r="D19" s="11" t="s">
        <v>47</v>
      </c>
      <c r="E19" s="11" t="s">
        <v>29</v>
      </c>
      <c r="F19" s="12">
        <v>19</v>
      </c>
      <c r="G19" s="11">
        <v>12</v>
      </c>
      <c r="H19" s="10">
        <f t="shared" si="1"/>
        <v>228</v>
      </c>
      <c r="I19" s="20" t="s">
        <v>30</v>
      </c>
      <c r="J19" s="10"/>
      <c r="K19" s="20" t="s">
        <v>30</v>
      </c>
      <c r="L19" s="20"/>
      <c r="M19" s="21"/>
    </row>
    <row r="20" customFormat="1" ht="24" customHeight="1" spans="1:13">
      <c r="A20" s="10">
        <v>15</v>
      </c>
      <c r="B20" s="10" t="s">
        <v>7</v>
      </c>
      <c r="C20" s="10" t="s">
        <v>27</v>
      </c>
      <c r="D20" s="11" t="s">
        <v>48</v>
      </c>
      <c r="E20" s="11" t="s">
        <v>29</v>
      </c>
      <c r="F20" s="13">
        <v>19</v>
      </c>
      <c r="G20" s="11">
        <v>10</v>
      </c>
      <c r="H20" s="10">
        <f t="shared" si="1"/>
        <v>190</v>
      </c>
      <c r="I20" s="20" t="s">
        <v>30</v>
      </c>
      <c r="J20" s="13"/>
      <c r="K20" s="20" t="s">
        <v>30</v>
      </c>
      <c r="L20" s="13"/>
      <c r="M20" s="21"/>
    </row>
    <row r="21" customFormat="1" ht="24" customHeight="1" spans="1:13">
      <c r="A21" s="10">
        <v>16</v>
      </c>
      <c r="B21" s="10" t="s">
        <v>7</v>
      </c>
      <c r="C21" s="10" t="s">
        <v>27</v>
      </c>
      <c r="D21" s="11" t="s">
        <v>49</v>
      </c>
      <c r="E21" s="11" t="s">
        <v>29</v>
      </c>
      <c r="F21" s="13">
        <v>19</v>
      </c>
      <c r="G21" s="11">
        <v>11</v>
      </c>
      <c r="H21" s="10">
        <f t="shared" si="1"/>
        <v>209</v>
      </c>
      <c r="I21" s="20" t="s">
        <v>30</v>
      </c>
      <c r="J21" s="13"/>
      <c r="K21" s="20" t="s">
        <v>30</v>
      </c>
      <c r="L21" s="20"/>
      <c r="M21" s="21"/>
    </row>
    <row r="22" customFormat="1" ht="24" customHeight="1" spans="1:13">
      <c r="A22" s="10">
        <v>17</v>
      </c>
      <c r="B22" s="10" t="s">
        <v>7</v>
      </c>
      <c r="C22" s="10" t="s">
        <v>27</v>
      </c>
      <c r="D22" s="11" t="s">
        <v>50</v>
      </c>
      <c r="E22" s="11" t="s">
        <v>29</v>
      </c>
      <c r="F22" s="13">
        <v>19</v>
      </c>
      <c r="G22" s="11">
        <v>12</v>
      </c>
      <c r="H22" s="10">
        <f t="shared" si="1"/>
        <v>228</v>
      </c>
      <c r="I22" s="20" t="s">
        <v>30</v>
      </c>
      <c r="J22" s="13"/>
      <c r="K22" s="20" t="s">
        <v>30</v>
      </c>
      <c r="L22" s="22"/>
      <c r="M22" s="21"/>
    </row>
    <row r="23" customFormat="1" ht="24" customHeight="1" spans="1:13">
      <c r="A23" s="10">
        <v>18</v>
      </c>
      <c r="B23" s="10" t="s">
        <v>7</v>
      </c>
      <c r="C23" s="10" t="s">
        <v>27</v>
      </c>
      <c r="D23" s="14" t="s">
        <v>51</v>
      </c>
      <c r="E23" s="11" t="s">
        <v>29</v>
      </c>
      <c r="F23" s="12">
        <v>19</v>
      </c>
      <c r="G23" s="11">
        <v>12</v>
      </c>
      <c r="H23" s="10">
        <f t="shared" si="1"/>
        <v>228</v>
      </c>
      <c r="I23" s="20" t="s">
        <v>30</v>
      </c>
      <c r="J23" s="10"/>
      <c r="K23" s="20" t="s">
        <v>30</v>
      </c>
      <c r="L23" s="20"/>
      <c r="M23" s="21"/>
    </row>
    <row r="24" customFormat="1" ht="24" customHeight="1" spans="1:13">
      <c r="A24" s="10">
        <v>19</v>
      </c>
      <c r="B24" s="10" t="s">
        <v>7</v>
      </c>
      <c r="C24" s="10" t="s">
        <v>27</v>
      </c>
      <c r="D24" s="11" t="s">
        <v>52</v>
      </c>
      <c r="E24" s="11" t="s">
        <v>29</v>
      </c>
      <c r="F24" s="12">
        <v>19</v>
      </c>
      <c r="G24" s="11">
        <v>12</v>
      </c>
      <c r="H24" s="10">
        <f t="shared" si="1"/>
        <v>228</v>
      </c>
      <c r="I24" s="20" t="s">
        <v>30</v>
      </c>
      <c r="J24" s="10"/>
      <c r="K24" s="20" t="s">
        <v>30</v>
      </c>
      <c r="L24" s="20"/>
      <c r="M24" s="21"/>
    </row>
    <row r="25" customFormat="1" ht="24" customHeight="1" spans="1:13">
      <c r="A25" s="10">
        <v>20</v>
      </c>
      <c r="B25" s="10" t="s">
        <v>7</v>
      </c>
      <c r="C25" s="10" t="s">
        <v>27</v>
      </c>
      <c r="D25" s="11" t="s">
        <v>53</v>
      </c>
      <c r="E25" s="11" t="s">
        <v>29</v>
      </c>
      <c r="F25" s="12">
        <v>19</v>
      </c>
      <c r="G25" s="11">
        <v>11</v>
      </c>
      <c r="H25" s="10">
        <f t="shared" si="1"/>
        <v>209</v>
      </c>
      <c r="I25" s="20" t="s">
        <v>30</v>
      </c>
      <c r="J25" s="10"/>
      <c r="K25" s="20" t="s">
        <v>30</v>
      </c>
      <c r="L25" s="20"/>
      <c r="M25" s="21"/>
    </row>
    <row r="26" customFormat="1" ht="24" customHeight="1" spans="1:13">
      <c r="A26" s="10">
        <v>21</v>
      </c>
      <c r="B26" s="10" t="s">
        <v>7</v>
      </c>
      <c r="C26" s="10" t="s">
        <v>27</v>
      </c>
      <c r="D26" s="11" t="s">
        <v>54</v>
      </c>
      <c r="E26" s="11" t="s">
        <v>29</v>
      </c>
      <c r="F26" s="13">
        <v>19</v>
      </c>
      <c r="G26" s="11">
        <v>10</v>
      </c>
      <c r="H26" s="10">
        <f t="shared" si="1"/>
        <v>190</v>
      </c>
      <c r="I26" s="20" t="s">
        <v>30</v>
      </c>
      <c r="J26" s="13"/>
      <c r="K26" s="20" t="s">
        <v>30</v>
      </c>
      <c r="L26" s="13"/>
      <c r="M26" s="21"/>
    </row>
    <row r="27" customFormat="1" ht="24" customHeight="1" spans="1:13">
      <c r="A27" s="10">
        <v>22</v>
      </c>
      <c r="B27" s="10" t="s">
        <v>7</v>
      </c>
      <c r="C27" s="10" t="s">
        <v>27</v>
      </c>
      <c r="D27" s="11" t="s">
        <v>55</v>
      </c>
      <c r="E27" s="11" t="s">
        <v>29</v>
      </c>
      <c r="F27" s="13">
        <v>19</v>
      </c>
      <c r="G27" s="11">
        <v>8</v>
      </c>
      <c r="H27" s="10">
        <f t="shared" si="1"/>
        <v>152</v>
      </c>
      <c r="I27" s="20" t="s">
        <v>30</v>
      </c>
      <c r="J27" s="13"/>
      <c r="K27" s="20" t="s">
        <v>30</v>
      </c>
      <c r="L27" s="13"/>
      <c r="M27" s="21"/>
    </row>
    <row r="28" customFormat="1" ht="24" customHeight="1" spans="1:13">
      <c r="A28" s="10">
        <v>23</v>
      </c>
      <c r="B28" s="10" t="s">
        <v>7</v>
      </c>
      <c r="C28" s="10" t="s">
        <v>27</v>
      </c>
      <c r="D28" s="11" t="s">
        <v>56</v>
      </c>
      <c r="E28" s="11" t="s">
        <v>29</v>
      </c>
      <c r="F28" s="13">
        <v>19</v>
      </c>
      <c r="G28" s="11">
        <v>10</v>
      </c>
      <c r="H28" s="10">
        <f t="shared" si="1"/>
        <v>190</v>
      </c>
      <c r="I28" s="20" t="s">
        <v>30</v>
      </c>
      <c r="J28" s="13"/>
      <c r="K28" s="20" t="s">
        <v>30</v>
      </c>
      <c r="L28" s="22"/>
      <c r="M28" s="21"/>
    </row>
    <row r="29" customFormat="1" ht="24" customHeight="1" spans="1:13">
      <c r="A29" s="10">
        <v>24</v>
      </c>
      <c r="B29" s="10" t="s">
        <v>7</v>
      </c>
      <c r="C29" s="10" t="s">
        <v>27</v>
      </c>
      <c r="D29" s="11" t="s">
        <v>57</v>
      </c>
      <c r="E29" s="11" t="s">
        <v>29</v>
      </c>
      <c r="F29" s="12">
        <v>19</v>
      </c>
      <c r="G29" s="11">
        <v>10</v>
      </c>
      <c r="H29" s="10">
        <f t="shared" si="1"/>
        <v>190</v>
      </c>
      <c r="I29" s="20" t="s">
        <v>30</v>
      </c>
      <c r="J29" s="10"/>
      <c r="K29" s="20" t="s">
        <v>30</v>
      </c>
      <c r="L29" s="20"/>
      <c r="M29" s="21"/>
    </row>
    <row r="30" customFormat="1" ht="24" customHeight="1" spans="1:13">
      <c r="A30" s="10">
        <v>25</v>
      </c>
      <c r="B30" s="10" t="s">
        <v>7</v>
      </c>
      <c r="C30" s="10" t="s">
        <v>27</v>
      </c>
      <c r="D30" s="11" t="s">
        <v>58</v>
      </c>
      <c r="E30" s="11" t="s">
        <v>29</v>
      </c>
      <c r="F30" s="12">
        <v>19</v>
      </c>
      <c r="G30" s="11">
        <v>12</v>
      </c>
      <c r="H30" s="10">
        <f t="shared" si="1"/>
        <v>228</v>
      </c>
      <c r="I30" s="20" t="s">
        <v>30</v>
      </c>
      <c r="J30" s="10"/>
      <c r="K30" s="20" t="s">
        <v>30</v>
      </c>
      <c r="L30" s="20"/>
      <c r="M30" s="21"/>
    </row>
    <row r="31" customFormat="1" ht="24" customHeight="1" spans="1:13">
      <c r="A31" s="10">
        <v>26</v>
      </c>
      <c r="B31" s="10" t="s">
        <v>7</v>
      </c>
      <c r="C31" s="10" t="s">
        <v>27</v>
      </c>
      <c r="D31" s="11" t="s">
        <v>59</v>
      </c>
      <c r="E31" s="11" t="s">
        <v>29</v>
      </c>
      <c r="F31" s="12">
        <v>19</v>
      </c>
      <c r="G31" s="11">
        <v>11</v>
      </c>
      <c r="H31" s="10">
        <f t="shared" si="1"/>
        <v>209</v>
      </c>
      <c r="I31" s="20" t="s">
        <v>30</v>
      </c>
      <c r="J31" s="10"/>
      <c r="K31" s="20" t="s">
        <v>30</v>
      </c>
      <c r="L31" s="20"/>
      <c r="M31" s="21"/>
    </row>
    <row r="32" customFormat="1" ht="24" customHeight="1" spans="1:13">
      <c r="A32" s="10">
        <v>27</v>
      </c>
      <c r="B32" s="10" t="s">
        <v>7</v>
      </c>
      <c r="C32" s="10" t="s">
        <v>27</v>
      </c>
      <c r="D32" s="11" t="s">
        <v>60</v>
      </c>
      <c r="E32" s="11" t="s">
        <v>29</v>
      </c>
      <c r="F32" s="13">
        <v>19</v>
      </c>
      <c r="G32" s="11">
        <v>12</v>
      </c>
      <c r="H32" s="10">
        <f t="shared" si="1"/>
        <v>228</v>
      </c>
      <c r="I32" s="20" t="s">
        <v>30</v>
      </c>
      <c r="J32" s="13"/>
      <c r="K32" s="20" t="s">
        <v>30</v>
      </c>
      <c r="L32" s="13"/>
      <c r="M32" s="21"/>
    </row>
    <row r="33" customFormat="1" ht="24" customHeight="1" spans="1:13">
      <c r="A33" s="10">
        <v>28</v>
      </c>
      <c r="B33" s="10" t="s">
        <v>7</v>
      </c>
      <c r="C33" s="10" t="s">
        <v>27</v>
      </c>
      <c r="D33" s="11" t="s">
        <v>61</v>
      </c>
      <c r="E33" s="11" t="s">
        <v>29</v>
      </c>
      <c r="F33" s="13">
        <v>19</v>
      </c>
      <c r="G33" s="11">
        <v>12</v>
      </c>
      <c r="H33" s="10">
        <f t="shared" si="1"/>
        <v>228</v>
      </c>
      <c r="I33" s="20" t="s">
        <v>30</v>
      </c>
      <c r="J33" s="13"/>
      <c r="K33" s="20" t="s">
        <v>30</v>
      </c>
      <c r="L33" s="13"/>
      <c r="M33" s="21"/>
    </row>
    <row r="34" customFormat="1" ht="24" customHeight="1" spans="1:13">
      <c r="A34" s="10">
        <v>29</v>
      </c>
      <c r="B34" s="10" t="s">
        <v>7</v>
      </c>
      <c r="C34" s="10" t="s">
        <v>27</v>
      </c>
      <c r="D34" s="11" t="s">
        <v>62</v>
      </c>
      <c r="E34" s="11" t="s">
        <v>29</v>
      </c>
      <c r="F34" s="13">
        <v>19</v>
      </c>
      <c r="G34" s="11">
        <v>9</v>
      </c>
      <c r="H34" s="10">
        <f t="shared" si="1"/>
        <v>171</v>
      </c>
      <c r="I34" s="20" t="s">
        <v>30</v>
      </c>
      <c r="J34" s="13"/>
      <c r="K34" s="20" t="s">
        <v>30</v>
      </c>
      <c r="L34" s="22"/>
      <c r="M34" s="21"/>
    </row>
    <row r="35" customFormat="1" ht="24" customHeight="1" spans="1:13">
      <c r="A35" s="10">
        <v>30</v>
      </c>
      <c r="B35" s="10" t="s">
        <v>7</v>
      </c>
      <c r="C35" s="10" t="s">
        <v>27</v>
      </c>
      <c r="D35" s="11" t="s">
        <v>63</v>
      </c>
      <c r="E35" s="11" t="s">
        <v>29</v>
      </c>
      <c r="F35" s="12">
        <v>19</v>
      </c>
      <c r="G35" s="11">
        <v>9</v>
      </c>
      <c r="H35" s="10">
        <f t="shared" si="1"/>
        <v>171</v>
      </c>
      <c r="I35" s="20" t="s">
        <v>30</v>
      </c>
      <c r="J35" s="10"/>
      <c r="K35" s="20" t="s">
        <v>30</v>
      </c>
      <c r="L35" s="20"/>
      <c r="M35" s="21"/>
    </row>
    <row r="36" customFormat="1" ht="24" customHeight="1" spans="1:13">
      <c r="A36" s="10">
        <v>31</v>
      </c>
      <c r="B36" s="10" t="s">
        <v>7</v>
      </c>
      <c r="C36" s="10" t="s">
        <v>27</v>
      </c>
      <c r="D36" s="11" t="s">
        <v>64</v>
      </c>
      <c r="E36" s="11" t="s">
        <v>29</v>
      </c>
      <c r="F36" s="12">
        <v>19</v>
      </c>
      <c r="G36" s="11">
        <v>12</v>
      </c>
      <c r="H36" s="10">
        <f t="shared" si="1"/>
        <v>228</v>
      </c>
      <c r="I36" s="20" t="s">
        <v>30</v>
      </c>
      <c r="J36" s="10"/>
      <c r="K36" s="20" t="s">
        <v>30</v>
      </c>
      <c r="L36" s="20"/>
      <c r="M36" s="21"/>
    </row>
    <row r="37" customFormat="1" ht="24" customHeight="1" spans="1:13">
      <c r="A37" s="10">
        <v>32</v>
      </c>
      <c r="B37" s="10" t="s">
        <v>7</v>
      </c>
      <c r="C37" s="10" t="s">
        <v>27</v>
      </c>
      <c r="D37" s="11" t="s">
        <v>65</v>
      </c>
      <c r="E37" s="11" t="s">
        <v>29</v>
      </c>
      <c r="F37" s="12">
        <v>19</v>
      </c>
      <c r="G37" s="11">
        <v>12</v>
      </c>
      <c r="H37" s="10">
        <f t="shared" si="1"/>
        <v>228</v>
      </c>
      <c r="I37" s="20" t="s">
        <v>30</v>
      </c>
      <c r="J37" s="10"/>
      <c r="K37" s="20" t="s">
        <v>30</v>
      </c>
      <c r="L37" s="20"/>
      <c r="M37" s="21"/>
    </row>
    <row r="38" customFormat="1" ht="24" customHeight="1" spans="1:13">
      <c r="A38" s="10">
        <v>33</v>
      </c>
      <c r="B38" s="10" t="s">
        <v>7</v>
      </c>
      <c r="C38" s="10" t="s">
        <v>27</v>
      </c>
      <c r="D38" s="11" t="s">
        <v>66</v>
      </c>
      <c r="E38" s="11" t="s">
        <v>29</v>
      </c>
      <c r="F38" s="13">
        <v>19</v>
      </c>
      <c r="G38" s="11">
        <v>12</v>
      </c>
      <c r="H38" s="10">
        <f t="shared" si="1"/>
        <v>228</v>
      </c>
      <c r="I38" s="20" t="s">
        <v>30</v>
      </c>
      <c r="J38" s="13"/>
      <c r="K38" s="20" t="s">
        <v>30</v>
      </c>
      <c r="L38" s="13"/>
      <c r="M38" s="21"/>
    </row>
    <row r="39" customFormat="1" ht="24" customHeight="1" spans="1:13">
      <c r="A39" s="10">
        <v>34</v>
      </c>
      <c r="B39" s="10" t="s">
        <v>7</v>
      </c>
      <c r="C39" s="10" t="s">
        <v>27</v>
      </c>
      <c r="D39" s="11" t="s">
        <v>67</v>
      </c>
      <c r="E39" s="11" t="s">
        <v>29</v>
      </c>
      <c r="F39" s="13">
        <v>19</v>
      </c>
      <c r="G39" s="11">
        <v>12</v>
      </c>
      <c r="H39" s="10">
        <f t="shared" si="1"/>
        <v>228</v>
      </c>
      <c r="I39" s="20" t="s">
        <v>30</v>
      </c>
      <c r="J39" s="13"/>
      <c r="K39" s="20" t="s">
        <v>30</v>
      </c>
      <c r="L39" s="13"/>
      <c r="M39" s="21"/>
    </row>
    <row r="40" customFormat="1" ht="24" customHeight="1" spans="1:13">
      <c r="A40" s="10">
        <v>35</v>
      </c>
      <c r="B40" s="10" t="s">
        <v>7</v>
      </c>
      <c r="C40" s="10" t="s">
        <v>27</v>
      </c>
      <c r="D40" s="11" t="s">
        <v>68</v>
      </c>
      <c r="E40" s="11" t="s">
        <v>29</v>
      </c>
      <c r="F40" s="13">
        <v>19</v>
      </c>
      <c r="G40" s="11">
        <v>10</v>
      </c>
      <c r="H40" s="10">
        <f t="shared" si="1"/>
        <v>190</v>
      </c>
      <c r="I40" s="20" t="s">
        <v>30</v>
      </c>
      <c r="J40" s="13"/>
      <c r="K40" s="20" t="s">
        <v>30</v>
      </c>
      <c r="L40" s="22"/>
      <c r="M40" s="21"/>
    </row>
    <row r="41" customFormat="1" ht="24" customHeight="1" spans="1:13">
      <c r="A41" s="10">
        <v>36</v>
      </c>
      <c r="B41" s="10" t="s">
        <v>7</v>
      </c>
      <c r="C41" s="10" t="s">
        <v>27</v>
      </c>
      <c r="D41" s="11" t="s">
        <v>69</v>
      </c>
      <c r="E41" s="11" t="s">
        <v>29</v>
      </c>
      <c r="F41" s="12">
        <v>19</v>
      </c>
      <c r="G41" s="11">
        <v>12</v>
      </c>
      <c r="H41" s="10">
        <f t="shared" si="1"/>
        <v>228</v>
      </c>
      <c r="I41" s="20" t="s">
        <v>30</v>
      </c>
      <c r="J41" s="10"/>
      <c r="K41" s="20" t="s">
        <v>30</v>
      </c>
      <c r="L41" s="20"/>
      <c r="M41" s="21"/>
    </row>
    <row r="42" customFormat="1" ht="24" customHeight="1" spans="1:13">
      <c r="A42" s="10">
        <v>37</v>
      </c>
      <c r="B42" s="10" t="s">
        <v>7</v>
      </c>
      <c r="C42" s="10" t="s">
        <v>27</v>
      </c>
      <c r="D42" s="11" t="s">
        <v>70</v>
      </c>
      <c r="E42" s="11" t="s">
        <v>29</v>
      </c>
      <c r="F42" s="13">
        <v>19</v>
      </c>
      <c r="G42" s="11">
        <v>5</v>
      </c>
      <c r="H42" s="10">
        <f t="shared" si="1"/>
        <v>95</v>
      </c>
      <c r="I42" s="20" t="s">
        <v>30</v>
      </c>
      <c r="J42" s="13"/>
      <c r="K42" s="20"/>
      <c r="L42" s="13" t="s">
        <v>30</v>
      </c>
      <c r="M42" s="21" t="s">
        <v>71</v>
      </c>
    </row>
    <row r="43" customFormat="1" ht="24" customHeight="1" spans="1:13">
      <c r="A43" s="10">
        <v>38</v>
      </c>
      <c r="B43" s="10" t="s">
        <v>7</v>
      </c>
      <c r="C43" s="10" t="s">
        <v>27</v>
      </c>
      <c r="D43" s="11" t="s">
        <v>72</v>
      </c>
      <c r="E43" s="11" t="s">
        <v>29</v>
      </c>
      <c r="F43" s="12">
        <v>19</v>
      </c>
      <c r="G43" s="11">
        <v>12</v>
      </c>
      <c r="H43" s="10">
        <f t="shared" si="1"/>
        <v>228</v>
      </c>
      <c r="I43" s="20" t="s">
        <v>30</v>
      </c>
      <c r="J43" s="10"/>
      <c r="K43" s="20" t="s">
        <v>30</v>
      </c>
      <c r="L43" s="20"/>
      <c r="M43" s="21"/>
    </row>
    <row r="44" customFormat="1" ht="24" customHeight="1" spans="1:13">
      <c r="A44" s="10">
        <v>39</v>
      </c>
      <c r="B44" s="10" t="s">
        <v>7</v>
      </c>
      <c r="C44" s="10" t="s">
        <v>27</v>
      </c>
      <c r="D44" s="11" t="s">
        <v>73</v>
      </c>
      <c r="E44" s="11" t="s">
        <v>29</v>
      </c>
      <c r="F44" s="13">
        <v>39</v>
      </c>
      <c r="G44" s="11">
        <v>12</v>
      </c>
      <c r="H44" s="10">
        <f t="shared" si="1"/>
        <v>468</v>
      </c>
      <c r="I44" s="20" t="s">
        <v>30</v>
      </c>
      <c r="J44" s="13"/>
      <c r="K44" s="20" t="s">
        <v>30</v>
      </c>
      <c r="L44" s="13"/>
      <c r="M44" s="21"/>
    </row>
    <row r="45" customFormat="1" ht="24" customHeight="1" spans="1:13">
      <c r="A45" s="10">
        <v>40</v>
      </c>
      <c r="B45" s="10" t="s">
        <v>7</v>
      </c>
      <c r="C45" s="10" t="s">
        <v>27</v>
      </c>
      <c r="D45" s="11" t="s">
        <v>74</v>
      </c>
      <c r="E45" s="11" t="s">
        <v>29</v>
      </c>
      <c r="F45" s="13">
        <v>47</v>
      </c>
      <c r="G45" s="11">
        <v>12</v>
      </c>
      <c r="H45" s="10">
        <f t="shared" si="1"/>
        <v>564</v>
      </c>
      <c r="I45" s="20" t="s">
        <v>30</v>
      </c>
      <c r="J45" s="13"/>
      <c r="K45" s="20" t="s">
        <v>30</v>
      </c>
      <c r="L45" s="22"/>
      <c r="M45" s="21"/>
    </row>
    <row r="46" customFormat="1" ht="24" customHeight="1" spans="1:13">
      <c r="A46" s="10">
        <v>41</v>
      </c>
      <c r="B46" s="10" t="s">
        <v>7</v>
      </c>
      <c r="C46" s="10" t="s">
        <v>27</v>
      </c>
      <c r="D46" s="11" t="s">
        <v>75</v>
      </c>
      <c r="E46" s="11" t="s">
        <v>29</v>
      </c>
      <c r="F46" s="12">
        <v>49</v>
      </c>
      <c r="G46" s="11">
        <v>12</v>
      </c>
      <c r="H46" s="10">
        <f t="shared" si="1"/>
        <v>588</v>
      </c>
      <c r="I46" s="20" t="s">
        <v>30</v>
      </c>
      <c r="J46" s="10"/>
      <c r="K46" s="20" t="s">
        <v>30</v>
      </c>
      <c r="L46" s="20"/>
      <c r="M46" s="21"/>
    </row>
    <row r="47" customFormat="1" ht="24" customHeight="1" spans="1:13">
      <c r="A47" s="10">
        <v>42</v>
      </c>
      <c r="B47" s="10" t="s">
        <v>7</v>
      </c>
      <c r="C47" s="10" t="s">
        <v>27</v>
      </c>
      <c r="D47" s="11" t="s">
        <v>76</v>
      </c>
      <c r="E47" s="11" t="s">
        <v>29</v>
      </c>
      <c r="F47" s="12">
        <v>47</v>
      </c>
      <c r="G47" s="11">
        <v>12</v>
      </c>
      <c r="H47" s="10">
        <f t="shared" si="1"/>
        <v>564</v>
      </c>
      <c r="I47" s="20" t="s">
        <v>30</v>
      </c>
      <c r="J47" s="10"/>
      <c r="K47" s="20" t="s">
        <v>30</v>
      </c>
      <c r="L47" s="20"/>
      <c r="M47" s="21"/>
    </row>
    <row r="48" customFormat="1" ht="24" customHeight="1" spans="1:13">
      <c r="A48" s="10">
        <v>43</v>
      </c>
      <c r="B48" s="10" t="s">
        <v>7</v>
      </c>
      <c r="C48" s="10" t="s">
        <v>27</v>
      </c>
      <c r="D48" s="11" t="s">
        <v>77</v>
      </c>
      <c r="E48" s="11" t="s">
        <v>29</v>
      </c>
      <c r="F48" s="13">
        <v>19</v>
      </c>
      <c r="G48" s="11">
        <v>12</v>
      </c>
      <c r="H48" s="10">
        <f t="shared" ref="H48:H61" si="2">F48*G48</f>
        <v>228</v>
      </c>
      <c r="I48" s="20" t="s">
        <v>30</v>
      </c>
      <c r="J48" s="13"/>
      <c r="K48" s="20" t="s">
        <v>30</v>
      </c>
      <c r="L48" s="13"/>
      <c r="M48" s="21"/>
    </row>
    <row r="49" customFormat="1" ht="24" customHeight="1" spans="1:13">
      <c r="A49" s="10">
        <v>44</v>
      </c>
      <c r="B49" s="10" t="s">
        <v>7</v>
      </c>
      <c r="C49" s="10" t="s">
        <v>27</v>
      </c>
      <c r="D49" s="11" t="s">
        <v>78</v>
      </c>
      <c r="E49" s="11" t="s">
        <v>29</v>
      </c>
      <c r="F49" s="13">
        <v>19</v>
      </c>
      <c r="G49" s="11">
        <v>12</v>
      </c>
      <c r="H49" s="10">
        <f t="shared" si="2"/>
        <v>228</v>
      </c>
      <c r="I49" s="20" t="s">
        <v>30</v>
      </c>
      <c r="J49" s="13"/>
      <c r="K49" s="20" t="s">
        <v>30</v>
      </c>
      <c r="L49" s="13"/>
      <c r="M49" s="21"/>
    </row>
    <row r="50" customFormat="1" ht="24" customHeight="1" spans="1:13">
      <c r="A50" s="10">
        <v>45</v>
      </c>
      <c r="B50" s="10" t="s">
        <v>7</v>
      </c>
      <c r="C50" s="10" t="s">
        <v>27</v>
      </c>
      <c r="D50" s="11" t="s">
        <v>79</v>
      </c>
      <c r="E50" s="11" t="s">
        <v>29</v>
      </c>
      <c r="F50" s="13">
        <v>19</v>
      </c>
      <c r="G50" s="11">
        <v>12</v>
      </c>
      <c r="H50" s="10">
        <f t="shared" si="2"/>
        <v>228</v>
      </c>
      <c r="I50" s="20" t="s">
        <v>30</v>
      </c>
      <c r="J50" s="13"/>
      <c r="K50" s="20" t="s">
        <v>30</v>
      </c>
      <c r="L50" s="22"/>
      <c r="M50" s="21"/>
    </row>
    <row r="51" customFormat="1" ht="24" customHeight="1" spans="1:13">
      <c r="A51" s="10">
        <v>46</v>
      </c>
      <c r="B51" s="10" t="s">
        <v>7</v>
      </c>
      <c r="C51" s="10" t="s">
        <v>27</v>
      </c>
      <c r="D51" s="11" t="s">
        <v>80</v>
      </c>
      <c r="E51" s="11" t="s">
        <v>29</v>
      </c>
      <c r="F51" s="12">
        <v>19</v>
      </c>
      <c r="G51" s="11">
        <v>10</v>
      </c>
      <c r="H51" s="10">
        <f t="shared" si="2"/>
        <v>190</v>
      </c>
      <c r="I51" s="20" t="s">
        <v>30</v>
      </c>
      <c r="J51" s="10"/>
      <c r="K51" s="20" t="s">
        <v>30</v>
      </c>
      <c r="L51" s="20"/>
      <c r="M51" s="21"/>
    </row>
    <row r="52" customFormat="1" ht="24" customHeight="1" spans="1:13">
      <c r="A52" s="10">
        <v>47</v>
      </c>
      <c r="B52" s="10" t="s">
        <v>7</v>
      </c>
      <c r="C52" s="10" t="s">
        <v>27</v>
      </c>
      <c r="D52" s="11" t="s">
        <v>81</v>
      </c>
      <c r="E52" s="11" t="s">
        <v>29</v>
      </c>
      <c r="F52" s="12">
        <v>19</v>
      </c>
      <c r="G52" s="11">
        <v>10</v>
      </c>
      <c r="H52" s="10">
        <f t="shared" si="2"/>
        <v>190</v>
      </c>
      <c r="I52" s="20" t="s">
        <v>30</v>
      </c>
      <c r="J52" s="10"/>
      <c r="K52" s="20" t="s">
        <v>30</v>
      </c>
      <c r="L52" s="20"/>
      <c r="M52" s="21"/>
    </row>
    <row r="53" customFormat="1" ht="24" customHeight="1" spans="1:13">
      <c r="A53" s="10">
        <v>48</v>
      </c>
      <c r="B53" s="10" t="s">
        <v>7</v>
      </c>
      <c r="C53" s="10" t="s">
        <v>27</v>
      </c>
      <c r="D53" s="11" t="s">
        <v>82</v>
      </c>
      <c r="E53" s="11" t="s">
        <v>29</v>
      </c>
      <c r="F53" s="12">
        <v>19</v>
      </c>
      <c r="G53" s="11">
        <v>12</v>
      </c>
      <c r="H53" s="10">
        <f t="shared" si="2"/>
        <v>228</v>
      </c>
      <c r="I53" s="20" t="s">
        <v>30</v>
      </c>
      <c r="J53" s="10"/>
      <c r="K53" s="20" t="s">
        <v>30</v>
      </c>
      <c r="L53" s="20"/>
      <c r="M53" s="21"/>
    </row>
    <row r="54" customFormat="1" ht="24" customHeight="1" spans="1:13">
      <c r="A54" s="10">
        <v>49</v>
      </c>
      <c r="B54" s="10" t="s">
        <v>7</v>
      </c>
      <c r="C54" s="10" t="s">
        <v>27</v>
      </c>
      <c r="D54" s="11" t="s">
        <v>83</v>
      </c>
      <c r="E54" s="11" t="s">
        <v>29</v>
      </c>
      <c r="F54" s="13">
        <v>19</v>
      </c>
      <c r="G54" s="11">
        <v>12</v>
      </c>
      <c r="H54" s="10">
        <f t="shared" si="2"/>
        <v>228</v>
      </c>
      <c r="I54" s="20" t="s">
        <v>30</v>
      </c>
      <c r="J54" s="13"/>
      <c r="K54" s="20" t="s">
        <v>30</v>
      </c>
      <c r="L54" s="13"/>
      <c r="M54" s="21"/>
    </row>
    <row r="55" customFormat="1" ht="24" customHeight="1" spans="1:13">
      <c r="A55" s="10">
        <v>50</v>
      </c>
      <c r="B55" s="10" t="s">
        <v>7</v>
      </c>
      <c r="C55" s="10" t="s">
        <v>27</v>
      </c>
      <c r="D55" s="11" t="s">
        <v>84</v>
      </c>
      <c r="E55" s="11" t="s">
        <v>29</v>
      </c>
      <c r="F55" s="13">
        <v>19</v>
      </c>
      <c r="G55" s="11">
        <v>12</v>
      </c>
      <c r="H55" s="10">
        <f t="shared" si="2"/>
        <v>228</v>
      </c>
      <c r="I55" s="20" t="s">
        <v>30</v>
      </c>
      <c r="J55" s="13"/>
      <c r="K55" s="20" t="s">
        <v>30</v>
      </c>
      <c r="L55" s="13"/>
      <c r="M55" s="21"/>
    </row>
    <row r="56" customFormat="1" ht="24" customHeight="1" spans="1:13">
      <c r="A56" s="10">
        <v>51</v>
      </c>
      <c r="B56" s="10" t="s">
        <v>7</v>
      </c>
      <c r="C56" s="10" t="s">
        <v>27</v>
      </c>
      <c r="D56" s="11" t="s">
        <v>85</v>
      </c>
      <c r="E56" s="11" t="s">
        <v>29</v>
      </c>
      <c r="F56" s="13">
        <v>19</v>
      </c>
      <c r="G56" s="11">
        <v>12</v>
      </c>
      <c r="H56" s="10">
        <f t="shared" si="2"/>
        <v>228</v>
      </c>
      <c r="I56" s="20" t="s">
        <v>30</v>
      </c>
      <c r="J56" s="13"/>
      <c r="K56" s="20" t="s">
        <v>30</v>
      </c>
      <c r="L56" s="22"/>
      <c r="M56" s="21"/>
    </row>
    <row r="57" customFormat="1" ht="24" customHeight="1" spans="1:13">
      <c r="A57" s="10">
        <v>52</v>
      </c>
      <c r="B57" s="10" t="s">
        <v>7</v>
      </c>
      <c r="C57" s="10" t="s">
        <v>27</v>
      </c>
      <c r="D57" s="11" t="s">
        <v>86</v>
      </c>
      <c r="E57" s="11" t="s">
        <v>29</v>
      </c>
      <c r="F57" s="12">
        <v>19</v>
      </c>
      <c r="G57" s="11">
        <v>11</v>
      </c>
      <c r="H57" s="10">
        <f t="shared" si="2"/>
        <v>209</v>
      </c>
      <c r="I57" s="20" t="s">
        <v>30</v>
      </c>
      <c r="J57" s="10"/>
      <c r="K57" s="20" t="s">
        <v>30</v>
      </c>
      <c r="L57" s="20"/>
      <c r="M57" s="21"/>
    </row>
    <row r="58" customFormat="1" ht="24" customHeight="1" spans="1:13">
      <c r="A58" s="10">
        <v>53</v>
      </c>
      <c r="B58" s="10" t="s">
        <v>7</v>
      </c>
      <c r="C58" s="10" t="s">
        <v>27</v>
      </c>
      <c r="D58" s="11" t="s">
        <v>87</v>
      </c>
      <c r="E58" s="11" t="s">
        <v>29</v>
      </c>
      <c r="F58" s="12">
        <v>19</v>
      </c>
      <c r="G58" s="11">
        <v>12</v>
      </c>
      <c r="H58" s="10">
        <f t="shared" si="2"/>
        <v>228</v>
      </c>
      <c r="I58" s="20" t="s">
        <v>30</v>
      </c>
      <c r="J58" s="10"/>
      <c r="K58" s="20" t="s">
        <v>30</v>
      </c>
      <c r="L58" s="20"/>
      <c r="M58" s="21"/>
    </row>
    <row r="59" customFormat="1" ht="24" customHeight="1" spans="1:13">
      <c r="A59" s="10">
        <v>54</v>
      </c>
      <c r="B59" s="10" t="s">
        <v>7</v>
      </c>
      <c r="C59" s="10" t="s">
        <v>27</v>
      </c>
      <c r="D59" s="11" t="s">
        <v>88</v>
      </c>
      <c r="E59" s="11" t="s">
        <v>29</v>
      </c>
      <c r="F59" s="12">
        <v>19</v>
      </c>
      <c r="G59" s="11">
        <v>12</v>
      </c>
      <c r="H59" s="10">
        <f t="shared" si="2"/>
        <v>228</v>
      </c>
      <c r="I59" s="20" t="s">
        <v>30</v>
      </c>
      <c r="J59" s="10"/>
      <c r="K59" s="20" t="s">
        <v>30</v>
      </c>
      <c r="L59" s="20"/>
      <c r="M59" s="21"/>
    </row>
    <row r="60" customFormat="1" ht="24" customHeight="1" spans="1:13">
      <c r="A60" s="10">
        <v>55</v>
      </c>
      <c r="B60" s="10" t="s">
        <v>7</v>
      </c>
      <c r="C60" s="10" t="s">
        <v>27</v>
      </c>
      <c r="D60" s="11" t="s">
        <v>89</v>
      </c>
      <c r="E60" s="11" t="s">
        <v>29</v>
      </c>
      <c r="F60" s="13">
        <v>19</v>
      </c>
      <c r="G60" s="11">
        <v>12</v>
      </c>
      <c r="H60" s="10">
        <f t="shared" si="2"/>
        <v>228</v>
      </c>
      <c r="I60" s="20" t="s">
        <v>30</v>
      </c>
      <c r="J60" s="13"/>
      <c r="K60" s="20" t="s">
        <v>30</v>
      </c>
      <c r="L60" s="13"/>
      <c r="M60" s="21"/>
    </row>
    <row r="61" customFormat="1" ht="24" customHeight="1" spans="1:13">
      <c r="A61" s="10">
        <v>56</v>
      </c>
      <c r="B61" s="10" t="s">
        <v>7</v>
      </c>
      <c r="C61" s="10" t="s">
        <v>27</v>
      </c>
      <c r="D61" s="11" t="s">
        <v>90</v>
      </c>
      <c r="E61" s="11" t="s">
        <v>29</v>
      </c>
      <c r="F61" s="13">
        <v>19</v>
      </c>
      <c r="G61" s="11">
        <v>12</v>
      </c>
      <c r="H61" s="10">
        <f>F61*G61</f>
        <v>228</v>
      </c>
      <c r="I61" s="20" t="s">
        <v>30</v>
      </c>
      <c r="J61" s="13"/>
      <c r="K61" s="20" t="s">
        <v>30</v>
      </c>
      <c r="L61" s="13"/>
      <c r="M61" s="21"/>
    </row>
    <row r="62" customFormat="1" ht="24" customHeight="1" spans="1:13">
      <c r="A62" s="13" t="s">
        <v>8</v>
      </c>
      <c r="B62" s="13"/>
      <c r="C62" s="13"/>
      <c r="D62" s="13"/>
      <c r="E62" s="11"/>
      <c r="F62" s="13"/>
      <c r="G62" s="13">
        <v>12</v>
      </c>
      <c r="H62" s="10">
        <f>SUM(H6:H61)</f>
        <v>12900</v>
      </c>
      <c r="I62" s="20"/>
      <c r="J62" s="13"/>
      <c r="K62" s="22"/>
      <c r="L62" s="22"/>
      <c r="M62" s="13"/>
    </row>
    <row r="63" s="3" customFormat="1" ht="25.5" customHeight="1" spans="1:1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</row>
    <row r="64" s="3" customFormat="1" ht="30.95" customHeight="1" spans="1:8">
      <c r="A64" s="16" t="s">
        <v>9</v>
      </c>
      <c r="B64" s="16"/>
      <c r="C64" s="16"/>
      <c r="H64" s="3" t="s">
        <v>10</v>
      </c>
    </row>
    <row r="65" s="3" customFormat="1" ht="66.6" customHeight="1" spans="1:13">
      <c r="A65" s="24" t="s">
        <v>91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</sheetData>
  <autoFilter ref="A5:M62">
    <extLst/>
  </autoFilter>
  <mergeCells count="12">
    <mergeCell ref="A2:M2"/>
    <mergeCell ref="I4:J4"/>
    <mergeCell ref="K4:M4"/>
    <mergeCell ref="A65:M65"/>
    <mergeCell ref="A4:A5"/>
    <mergeCell ref="B4:B5"/>
    <mergeCell ref="C4:C5"/>
    <mergeCell ref="D4:D5"/>
    <mergeCell ref="E4:E5"/>
    <mergeCell ref="F4:F5"/>
    <mergeCell ref="G4:G5"/>
    <mergeCell ref="H4:H5"/>
  </mergeCells>
  <pageMargins left="0.748031496062992" right="0" top="0.511805555555556" bottom="0.393055555555556" header="0.433070866141732" footer="0.118055555555556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莪們笓陌玍亽還崾陌玍々</cp:lastModifiedBy>
  <dcterms:created xsi:type="dcterms:W3CDTF">2019-01-10T03:22:00Z</dcterms:created>
  <cp:lastPrinted>2019-01-30T12:39:00Z</cp:lastPrinted>
  <dcterms:modified xsi:type="dcterms:W3CDTF">2021-12-02T09:01:13Z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37F6B01B20DA47318BA18263A236CC1B</vt:lpwstr>
  </property>
</Properties>
</file>