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闽兴泉安出租车油补汇总" sheetId="1" r:id="rId1"/>
  </sheets>
  <definedNames>
    <definedName name="_xlnm.Print_Area" localSheetId="0">'闽兴泉安出租车油补汇总'!$A$1:$G$113</definedName>
    <definedName name="_xlnm.Print_Titles" localSheetId="0">'闽兴泉安出租车油补汇总'!$1:$2</definedName>
  </definedNames>
  <calcPr fullCalcOnLoad="1"/>
</workbook>
</file>

<file path=xl/sharedStrings.xml><?xml version="1.0" encoding="utf-8"?>
<sst xmlns="http://schemas.openxmlformats.org/spreadsheetml/2006/main" count="230" uniqueCount="230">
  <si>
    <r>
      <t>安溪县闽兴出租汽车有限公司
2020</t>
    </r>
    <r>
      <rPr>
        <b/>
        <sz val="18"/>
        <color indexed="8"/>
        <rFont val="宋体"/>
        <family val="0"/>
      </rPr>
      <t>年度出租汽车油价补助资金明细公示表</t>
    </r>
  </si>
  <si>
    <t>序号</t>
  </si>
  <si>
    <t>车牌号码</t>
  </si>
  <si>
    <t>营运证号</t>
  </si>
  <si>
    <t>姓名</t>
  </si>
  <si>
    <t>运行月数</t>
  </si>
  <si>
    <t>补贴金额</t>
  </si>
  <si>
    <t>备注</t>
  </si>
  <si>
    <t>闽CT2720</t>
  </si>
  <si>
    <t>350524004173</t>
  </si>
  <si>
    <r>
      <t>闽CT27</t>
    </r>
    <r>
      <rPr>
        <sz val="12"/>
        <rFont val="宋体"/>
        <family val="0"/>
      </rPr>
      <t>9</t>
    </r>
    <r>
      <rPr>
        <sz val="12"/>
        <rFont val="宋体"/>
        <family val="0"/>
      </rPr>
      <t>0</t>
    </r>
  </si>
  <si>
    <t>350524004174</t>
  </si>
  <si>
    <t>闽CTE965</t>
  </si>
  <si>
    <t>350524006190</t>
  </si>
  <si>
    <r>
      <t>闽CT</t>
    </r>
    <r>
      <rPr>
        <sz val="12"/>
        <rFont val="宋体"/>
        <family val="0"/>
      </rPr>
      <t>F259</t>
    </r>
  </si>
  <si>
    <t>350524006187</t>
  </si>
  <si>
    <t>闽CTF626</t>
  </si>
  <si>
    <t>350524006192</t>
  </si>
  <si>
    <t>闽CTF665</t>
  </si>
  <si>
    <t>350524006185</t>
  </si>
  <si>
    <t>闽CTF680</t>
  </si>
  <si>
    <t>350524006188</t>
  </si>
  <si>
    <t>闽CTF709</t>
  </si>
  <si>
    <t>350524006186</t>
  </si>
  <si>
    <t>闽CTF828</t>
  </si>
  <si>
    <t>350524006189</t>
  </si>
  <si>
    <t>闽CTF868</t>
  </si>
  <si>
    <t>350524006184</t>
  </si>
  <si>
    <t>闽CTF882</t>
  </si>
  <si>
    <t>350524006183</t>
  </si>
  <si>
    <t>闽CTG088</t>
  </si>
  <si>
    <t>350524006191</t>
  </si>
  <si>
    <t>闽CD00221</t>
  </si>
  <si>
    <t>350524006452</t>
  </si>
  <si>
    <t>闽CD00617</t>
  </si>
  <si>
    <t>350524006401</t>
  </si>
  <si>
    <t>闽CD01511</t>
  </si>
  <si>
    <t>350524006341</t>
  </si>
  <si>
    <t>闽CD01587</t>
  </si>
  <si>
    <t>350524006438</t>
  </si>
  <si>
    <t>闽CD01621</t>
  </si>
  <si>
    <t>350524006319</t>
  </si>
  <si>
    <t>闽CD01670</t>
  </si>
  <si>
    <t>350524006344</t>
  </si>
  <si>
    <t>闽CD01960</t>
  </si>
  <si>
    <t>350524006332</t>
  </si>
  <si>
    <t>闽CD02576</t>
  </si>
  <si>
    <t>350524006477</t>
  </si>
  <si>
    <t>闽CD02690</t>
  </si>
  <si>
    <t>350524006436</t>
  </si>
  <si>
    <t>闽CD02767</t>
  </si>
  <si>
    <t>350524006460</t>
  </si>
  <si>
    <t>闽CD03060</t>
  </si>
  <si>
    <t>350524006343</t>
  </si>
  <si>
    <t>闽CD03085</t>
  </si>
  <si>
    <t>350524006454</t>
  </si>
  <si>
    <t>闽CD03191</t>
  </si>
  <si>
    <t>350524006444</t>
  </si>
  <si>
    <t>闽CD03301</t>
  </si>
  <si>
    <t>350524006428</t>
  </si>
  <si>
    <t>闽CD03522</t>
  </si>
  <si>
    <t>350524006462</t>
  </si>
  <si>
    <t>闽CD03570</t>
  </si>
  <si>
    <t>350524006430</t>
  </si>
  <si>
    <t>闽CD03975</t>
  </si>
  <si>
    <t>350524006426</t>
  </si>
  <si>
    <t>闽CD05212</t>
  </si>
  <si>
    <t>350524006345</t>
  </si>
  <si>
    <t>闽CD05692</t>
  </si>
  <si>
    <t>350524006443</t>
  </si>
  <si>
    <t>闽CD05739</t>
  </si>
  <si>
    <t>350524006461</t>
  </si>
  <si>
    <t>闽CD05771</t>
  </si>
  <si>
    <t>350524006475</t>
  </si>
  <si>
    <t>闽CD05810</t>
  </si>
  <si>
    <t>350524006463</t>
  </si>
  <si>
    <t>闽CD06001</t>
  </si>
  <si>
    <t>350524006427</t>
  </si>
  <si>
    <t>闽CD06225</t>
  </si>
  <si>
    <t>350524006398</t>
  </si>
  <si>
    <t>闽CD06287</t>
  </si>
  <si>
    <t>350524006459</t>
  </si>
  <si>
    <t>闽CD06351</t>
  </si>
  <si>
    <t>350524006397</t>
  </si>
  <si>
    <t>闽CD06851</t>
  </si>
  <si>
    <t>350524006322</t>
  </si>
  <si>
    <t>闽CD06922</t>
  </si>
  <si>
    <t>350524006446</t>
  </si>
  <si>
    <t>闽CD06963</t>
  </si>
  <si>
    <t>350524006333</t>
  </si>
  <si>
    <t>闽CD07126</t>
  </si>
  <si>
    <t>350524006453</t>
  </si>
  <si>
    <t>闽CD07370</t>
  </si>
  <si>
    <t>350524006321</t>
  </si>
  <si>
    <t>闽CD07522</t>
  </si>
  <si>
    <t>350524006478</t>
  </si>
  <si>
    <t>闽CD07625</t>
  </si>
  <si>
    <t>350524006445</t>
  </si>
  <si>
    <t>闽CD07762</t>
  </si>
  <si>
    <t>350524006399</t>
  </si>
  <si>
    <t>闽CD07763</t>
  </si>
  <si>
    <t>350524006437</t>
  </si>
  <si>
    <t>闽CD07780</t>
  </si>
  <si>
    <t>350524006476</t>
  </si>
  <si>
    <t>闽CD07916</t>
  </si>
  <si>
    <t>350524006334</t>
  </si>
  <si>
    <t>闽CD08015</t>
  </si>
  <si>
    <t>350524006336</t>
  </si>
  <si>
    <t>闽CD08192</t>
  </si>
  <si>
    <t>350524006457</t>
  </si>
  <si>
    <t>闽CD08305</t>
  </si>
  <si>
    <t>350524006458</t>
  </si>
  <si>
    <t>闽CD08362</t>
  </si>
  <si>
    <t>350524006318</t>
  </si>
  <si>
    <t>闽CD08650</t>
  </si>
  <si>
    <t>350524006335</t>
  </si>
  <si>
    <t>闽CD08703</t>
  </si>
  <si>
    <t>350524006342</t>
  </si>
  <si>
    <t>闽CD08716</t>
  </si>
  <si>
    <t>350524006479</t>
  </si>
  <si>
    <t>闽CD08903</t>
  </si>
  <si>
    <t>350524006439</t>
  </si>
  <si>
    <t>闽CD09130</t>
  </si>
  <si>
    <t>350524006400</t>
  </si>
  <si>
    <t>闽CD09220</t>
  </si>
  <si>
    <t>350524006451</t>
  </si>
  <si>
    <t>闽CD09253</t>
  </si>
  <si>
    <t>350524006435</t>
  </si>
  <si>
    <t>闽CD09760</t>
  </si>
  <si>
    <t>350524006429</t>
  </si>
  <si>
    <t>闽CT1216</t>
  </si>
  <si>
    <t>350524004003</t>
  </si>
  <si>
    <t>闽CT1277</t>
  </si>
  <si>
    <t>350524004005</t>
  </si>
  <si>
    <t>闽CT1593</t>
  </si>
  <si>
    <t>350524004252</t>
  </si>
  <si>
    <t>闽CT2600</t>
  </si>
  <si>
    <t>350524004007</t>
  </si>
  <si>
    <t>闽CT2633</t>
  </si>
  <si>
    <t>350524004044</t>
  </si>
  <si>
    <t>闽CT2655</t>
  </si>
  <si>
    <t>350524004008</t>
  </si>
  <si>
    <t>闽CT2689</t>
  </si>
  <si>
    <t>350524004009</t>
  </si>
  <si>
    <t>闽CT2770</t>
  </si>
  <si>
    <t>350524004103</t>
  </si>
  <si>
    <t>闽CT2773</t>
  </si>
  <si>
    <t>350524004465</t>
  </si>
  <si>
    <t>闽CT2785</t>
  </si>
  <si>
    <t>350524004253</t>
  </si>
  <si>
    <t>闽CT2855</t>
  </si>
  <si>
    <t>350524004104</t>
  </si>
  <si>
    <t>闽CT2875</t>
  </si>
  <si>
    <t>350524004102</t>
  </si>
  <si>
    <t>闽CT2877</t>
  </si>
  <si>
    <t>350524004254</t>
  </si>
  <si>
    <t>闽CT3019</t>
  </si>
  <si>
    <t>350524003575</t>
  </si>
  <si>
    <t>闽CT3092</t>
  </si>
  <si>
    <t>350524003593</t>
  </si>
  <si>
    <t>闽CT3097</t>
  </si>
  <si>
    <t>350524003595</t>
  </si>
  <si>
    <t>闽CT3276</t>
  </si>
  <si>
    <t>350524003592</t>
  </si>
  <si>
    <t>闽CT3346</t>
  </si>
  <si>
    <t>350524003793</t>
  </si>
  <si>
    <t>闽CT3354</t>
  </si>
  <si>
    <t>350524003794</t>
  </si>
  <si>
    <t>闽CT3361</t>
  </si>
  <si>
    <t>350524003544</t>
  </si>
  <si>
    <t>闽CT3365</t>
  </si>
  <si>
    <t>350524003792</t>
  </si>
  <si>
    <t>闽CT3373</t>
  </si>
  <si>
    <t>350524003545</t>
  </si>
  <si>
    <t>闽CT3377</t>
  </si>
  <si>
    <t>350524003547</t>
  </si>
  <si>
    <t>闽CT3380</t>
  </si>
  <si>
    <t>350524003550</t>
  </si>
  <si>
    <t>闽CT3389</t>
  </si>
  <si>
    <t>350524003554</t>
  </si>
  <si>
    <t>加上尾数2.04元</t>
  </si>
  <si>
    <t>闽CT3396</t>
  </si>
  <si>
    <t>350524003795</t>
  </si>
  <si>
    <t>闽CTD015</t>
  </si>
  <si>
    <t>350524004713</t>
  </si>
  <si>
    <t>闽CTD091</t>
  </si>
  <si>
    <t>350524004840</t>
  </si>
  <si>
    <t>闽CTD135</t>
  </si>
  <si>
    <t>350524004712</t>
  </si>
  <si>
    <t>闽CTD162</t>
  </si>
  <si>
    <t>350524004687</t>
  </si>
  <si>
    <t>闽CTD178</t>
  </si>
  <si>
    <t>350524004714</t>
  </si>
  <si>
    <t>闽CTD211</t>
  </si>
  <si>
    <t>350524005299</t>
  </si>
  <si>
    <t>闽CTD365</t>
  </si>
  <si>
    <t>350524005380</t>
  </si>
  <si>
    <t>闽CTD395</t>
  </si>
  <si>
    <t>350524005344</t>
  </si>
  <si>
    <t>闽CTE006</t>
  </si>
  <si>
    <t>350524005605</t>
  </si>
  <si>
    <t>闽CTE007</t>
  </si>
  <si>
    <t>350524005643</t>
  </si>
  <si>
    <t>闽CTE088</t>
  </si>
  <si>
    <t>350524005813</t>
  </si>
  <si>
    <t>闽CTE500</t>
  </si>
  <si>
    <t>350524005811</t>
  </si>
  <si>
    <t>闽CTE556</t>
  </si>
  <si>
    <t>350524006323</t>
  </si>
  <si>
    <t>闽CTE578</t>
  </si>
  <si>
    <t>350524005812</t>
  </si>
  <si>
    <t>闽CTE798</t>
  </si>
  <si>
    <t>350524006121</t>
  </si>
  <si>
    <t>闽CTE966</t>
  </si>
  <si>
    <t>350524005814</t>
  </si>
  <si>
    <t>闽CTE978</t>
  </si>
  <si>
    <t>350524005641</t>
  </si>
  <si>
    <t>闽CTF217</t>
  </si>
  <si>
    <t>350524006324</t>
  </si>
  <si>
    <t>闽CTF363</t>
  </si>
  <si>
    <t>350524006290</t>
  </si>
  <si>
    <t>闽CTF676</t>
  </si>
  <si>
    <t>350524006288</t>
  </si>
  <si>
    <t>闽CTF799</t>
  </si>
  <si>
    <t>350524005604</t>
  </si>
  <si>
    <t>闽CTF859</t>
  </si>
  <si>
    <t>350524006289</t>
  </si>
  <si>
    <t>合计</t>
  </si>
  <si>
    <t>备注：在册单车月应得补助资金409.46元，余尾数2.04元。</t>
  </si>
  <si>
    <t>总经理：            副总经理：            财务：            制表：谢艳娥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</si>
</sst>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7" fillId="0" borderId="1" applyNumberFormat="0" applyFill="0" applyAlignment="0" applyProtection="0"/>
    <xf numFmtId="0" fontId="6" fillId="2" borderId="0" applyNumberFormat="0" applyBorder="0" applyAlignment="0" applyProtection="0"/>
    <xf numFmtId="0" fontId="7" fillId="0" borderId="1" applyNumberFormat="0" applyFill="0" applyAlignment="0" applyProtection="0"/>
    <xf numFmtId="0" fontId="37" fillId="3" borderId="0" applyNumberFormat="0" applyBorder="0" applyAlignment="0" applyProtection="0"/>
    <xf numFmtId="0" fontId="8" fillId="4" borderId="0" applyNumberFormat="0" applyBorder="0" applyAlignment="0" applyProtection="0"/>
    <xf numFmtId="0" fontId="38" fillId="5" borderId="2" applyNumberFormat="0" applyAlignment="0" applyProtection="0"/>
    <xf numFmtId="44" fontId="36" fillId="0" borderId="0" applyFont="0" applyFill="0" applyBorder="0" applyAlignment="0" applyProtection="0"/>
    <xf numFmtId="0" fontId="10" fillId="6" borderId="0" applyNumberFormat="0" applyBorder="0" applyAlignment="0" applyProtection="0"/>
    <xf numFmtId="41" fontId="36" fillId="0" borderId="0" applyFont="0" applyFill="0" applyBorder="0" applyAlignment="0" applyProtection="0"/>
    <xf numFmtId="0" fontId="11" fillId="7" borderId="3" applyNumberFormat="0" applyAlignment="0" applyProtection="0"/>
    <xf numFmtId="0" fontId="37" fillId="8" borderId="0" applyNumberFormat="0" applyBorder="0" applyAlignment="0" applyProtection="0"/>
    <xf numFmtId="0" fontId="6" fillId="9" borderId="0" applyNumberFormat="0" applyBorder="0" applyAlignment="0" applyProtection="0"/>
    <xf numFmtId="0" fontId="39" fillId="10" borderId="0" applyNumberFormat="0" applyBorder="0" applyAlignment="0" applyProtection="0"/>
    <xf numFmtId="43" fontId="36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13" borderId="0" applyNumberFormat="0" applyBorder="0" applyAlignment="0" applyProtection="0"/>
    <xf numFmtId="9" fontId="36" fillId="0" borderId="0" applyFont="0" applyFill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6" borderId="4" applyNumberFormat="0" applyFont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40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9" borderId="5" applyNumberFormat="0" applyFont="0" applyAlignment="0" applyProtection="0"/>
    <xf numFmtId="0" fontId="4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37" fillId="0" borderId="0">
      <alignment vertical="center"/>
      <protection/>
    </xf>
    <xf numFmtId="0" fontId="8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47" fillId="0" borderId="7" applyNumberFormat="0" applyFill="0" applyAlignment="0" applyProtection="0"/>
    <xf numFmtId="0" fontId="6" fillId="21" borderId="0" applyNumberFormat="0" applyBorder="0" applyAlignment="0" applyProtection="0"/>
    <xf numFmtId="0" fontId="8" fillId="17" borderId="0" applyNumberFormat="0" applyBorder="0" applyAlignment="0" applyProtection="0"/>
    <xf numFmtId="0" fontId="48" fillId="0" borderId="8" applyNumberFormat="0" applyFill="0" applyAlignment="0" applyProtection="0"/>
    <xf numFmtId="0" fontId="6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0" borderId="9" applyNumberFormat="0" applyFill="0" applyAlignment="0" applyProtection="0"/>
    <xf numFmtId="0" fontId="0" fillId="19" borderId="5" applyNumberFormat="0" applyFont="0" applyAlignment="0" applyProtection="0"/>
    <xf numFmtId="0" fontId="6" fillId="14" borderId="0" applyNumberFormat="0" applyBorder="0" applyAlignment="0" applyProtection="0"/>
    <xf numFmtId="0" fontId="40" fillId="23" borderId="0" applyNumberFormat="0" applyBorder="0" applyAlignment="0" applyProtection="0"/>
    <xf numFmtId="0" fontId="49" fillId="24" borderId="10" applyNumberFormat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0" fillId="24" borderId="2" applyNumberFormat="0" applyAlignment="0" applyProtection="0"/>
    <xf numFmtId="0" fontId="51" fillId="27" borderId="11" applyNumberFormat="0" applyAlignment="0" applyProtection="0"/>
    <xf numFmtId="0" fontId="11" fillId="7" borderId="3" applyNumberFormat="0" applyAlignment="0" applyProtection="0"/>
    <xf numFmtId="0" fontId="6" fillId="9" borderId="0" applyNumberFormat="0" applyBorder="0" applyAlignment="0" applyProtection="0"/>
    <xf numFmtId="0" fontId="10" fillId="6" borderId="0" applyNumberFormat="0" applyBorder="0" applyAlignment="0" applyProtection="0"/>
    <xf numFmtId="0" fontId="6" fillId="2" borderId="0" applyNumberFormat="0" applyBorder="0" applyAlignment="0" applyProtection="0"/>
    <xf numFmtId="0" fontId="37" fillId="28" borderId="0" applyNumberFormat="0" applyBorder="0" applyAlignment="0" applyProtection="0"/>
    <xf numFmtId="0" fontId="27" fillId="29" borderId="12" applyNumberFormat="0" applyAlignment="0" applyProtection="0"/>
    <xf numFmtId="0" fontId="40" fillId="30" borderId="0" applyNumberFormat="0" applyBorder="0" applyAlignment="0" applyProtection="0"/>
    <xf numFmtId="0" fontId="52" fillId="0" borderId="13" applyNumberFormat="0" applyFill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53" fillId="0" borderId="14" applyNumberFormat="0" applyFill="0" applyAlignment="0" applyProtection="0"/>
    <xf numFmtId="0" fontId="30" fillId="25" borderId="0" applyNumberFormat="0" applyBorder="0" applyAlignment="0" applyProtection="0"/>
    <xf numFmtId="0" fontId="54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24" fillId="7" borderId="15" applyNumberFormat="0" applyAlignment="0" applyProtection="0"/>
    <xf numFmtId="0" fontId="55" fillId="32" borderId="0" applyNumberFormat="0" applyBorder="0" applyAlignment="0" applyProtection="0"/>
    <xf numFmtId="0" fontId="7" fillId="0" borderId="1" applyNumberFormat="0" applyFill="0" applyAlignment="0" applyProtection="0"/>
    <xf numFmtId="0" fontId="6" fillId="2" borderId="0" applyNumberFormat="0" applyBorder="0" applyAlignment="0" applyProtection="0"/>
    <xf numFmtId="0" fontId="6" fillId="26" borderId="0" applyNumberFormat="0" applyBorder="0" applyAlignment="0" applyProtection="0"/>
    <xf numFmtId="0" fontId="24" fillId="7" borderId="15" applyNumberFormat="0" applyAlignment="0" applyProtection="0"/>
    <xf numFmtId="0" fontId="19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27" fillId="29" borderId="12" applyNumberFormat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7" fillId="35" borderId="0" applyNumberFormat="0" applyBorder="0" applyAlignment="0" applyProtection="0"/>
    <xf numFmtId="0" fontId="29" fillId="0" borderId="16" applyNumberFormat="0" applyFill="0" applyAlignment="0" applyProtection="0"/>
    <xf numFmtId="0" fontId="37" fillId="36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1" applyNumberFormat="0" applyFill="0" applyAlignment="0" applyProtection="0"/>
    <xf numFmtId="0" fontId="37" fillId="37" borderId="0" applyNumberFormat="0" applyBorder="0" applyAlignment="0" applyProtection="0"/>
    <xf numFmtId="0" fontId="29" fillId="0" borderId="16" applyNumberFormat="0" applyFill="0" applyAlignment="0" applyProtection="0"/>
    <xf numFmtId="0" fontId="37" fillId="38" borderId="0" applyNumberFormat="0" applyBorder="0" applyAlignment="0" applyProtection="0"/>
    <xf numFmtId="0" fontId="6" fillId="9" borderId="0" applyNumberFormat="0" applyBorder="0" applyAlignment="0" applyProtection="0"/>
    <xf numFmtId="0" fontId="27" fillId="29" borderId="12" applyNumberFormat="0" applyAlignment="0" applyProtection="0"/>
    <xf numFmtId="0" fontId="40" fillId="39" borderId="0" applyNumberFormat="0" applyBorder="0" applyAlignment="0" applyProtection="0"/>
    <xf numFmtId="0" fontId="6" fillId="2" borderId="0" applyNumberFormat="0" applyBorder="0" applyAlignment="0" applyProtection="0"/>
    <xf numFmtId="0" fontId="40" fillId="40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1" applyNumberFormat="0" applyFill="0" applyAlignment="0" applyProtection="0"/>
    <xf numFmtId="0" fontId="6" fillId="2" borderId="0" applyNumberFormat="0" applyBorder="0" applyAlignment="0" applyProtection="0"/>
    <xf numFmtId="0" fontId="24" fillId="7" borderId="15" applyNumberFormat="0" applyAlignment="0" applyProtection="0"/>
    <xf numFmtId="0" fontId="8" fillId="20" borderId="0" applyNumberFormat="0" applyBorder="0" applyAlignment="0" applyProtection="0"/>
    <xf numFmtId="0" fontId="29" fillId="0" borderId="16" applyNumberFormat="0" applyFill="0" applyAlignment="0" applyProtection="0"/>
    <xf numFmtId="0" fontId="37" fillId="41" borderId="0" applyNumberFormat="0" applyBorder="0" applyAlignment="0" applyProtection="0"/>
    <xf numFmtId="0" fontId="11" fillId="7" borderId="3" applyNumberFormat="0" applyAlignment="0" applyProtection="0"/>
    <xf numFmtId="0" fontId="37" fillId="42" borderId="0" applyNumberFormat="0" applyBorder="0" applyAlignment="0" applyProtection="0"/>
    <xf numFmtId="0" fontId="40" fillId="4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3" applyNumberFormat="0" applyAlignment="0" applyProtection="0"/>
    <xf numFmtId="0" fontId="37" fillId="44" borderId="0" applyNumberFormat="0" applyBorder="0" applyAlignment="0" applyProtection="0"/>
    <xf numFmtId="0" fontId="40" fillId="45" borderId="0" applyNumberFormat="0" applyBorder="0" applyAlignment="0" applyProtection="0"/>
    <xf numFmtId="0" fontId="21" fillId="0" borderId="6" applyNumberFormat="0" applyFill="0" applyAlignment="0" applyProtection="0"/>
    <xf numFmtId="0" fontId="40" fillId="46" borderId="0" applyNumberFormat="0" applyBorder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3" fillId="47" borderId="0" applyNumberFormat="0" applyBorder="0" applyAlignment="0" applyProtection="0"/>
    <xf numFmtId="0" fontId="11" fillId="7" borderId="3" applyNumberFormat="0" applyAlignment="0" applyProtection="0"/>
    <xf numFmtId="0" fontId="37" fillId="48" borderId="0" applyNumberFormat="0" applyBorder="0" applyAlignment="0" applyProtection="0"/>
    <xf numFmtId="0" fontId="6" fillId="6" borderId="0" applyNumberFormat="0" applyBorder="0" applyAlignment="0" applyProtection="0"/>
    <xf numFmtId="0" fontId="40" fillId="49" borderId="0" applyNumberFormat="0" applyBorder="0" applyAlignment="0" applyProtection="0"/>
    <xf numFmtId="0" fontId="7" fillId="0" borderId="1" applyNumberFormat="0" applyFill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7" borderId="3" applyNumberFormat="0" applyAlignment="0" applyProtection="0"/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11" fillId="7" borderId="3" applyNumberFormat="0" applyAlignment="0" applyProtection="0"/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10" fillId="6" borderId="0" applyNumberFormat="0" applyBorder="0" applyAlignment="0" applyProtection="0"/>
    <xf numFmtId="0" fontId="6" fillId="2" borderId="0" applyNumberFormat="0" applyBorder="0" applyAlignment="0" applyProtection="0"/>
    <xf numFmtId="0" fontId="10" fillId="6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17" applyNumberFormat="0" applyFill="0" applyAlignment="0" applyProtection="0"/>
    <xf numFmtId="0" fontId="10" fillId="6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1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24" fillId="7" borderId="15" applyNumberFormat="0" applyAlignment="0" applyProtection="0"/>
    <xf numFmtId="0" fontId="8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0" borderId="18" applyNumberFormat="0" applyFill="0" applyAlignment="0" applyProtection="0"/>
    <xf numFmtId="0" fontId="6" fillId="25" borderId="0" applyNumberFormat="0" applyBorder="0" applyAlignment="0" applyProtection="0"/>
    <xf numFmtId="0" fontId="7" fillId="0" borderId="1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1" fillId="0" borderId="6" applyNumberFormat="0" applyFill="0" applyAlignment="0" applyProtection="0"/>
    <xf numFmtId="0" fontId="29" fillId="0" borderId="16" applyNumberFormat="0" applyFill="0" applyAlignment="0" applyProtection="0"/>
    <xf numFmtId="0" fontId="6" fillId="6" borderId="0" applyNumberFormat="0" applyBorder="0" applyAlignment="0" applyProtection="0"/>
    <xf numFmtId="0" fontId="33" fillId="47" borderId="0" applyNumberFormat="0" applyBorder="0" applyAlignment="0" applyProtection="0"/>
    <xf numFmtId="0" fontId="11" fillId="7" borderId="3" applyNumberFormat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6" fillId="6" borderId="0" applyNumberFormat="0" applyBorder="0" applyAlignment="0" applyProtection="0"/>
    <xf numFmtId="0" fontId="33" fillId="47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24" fillId="7" borderId="15" applyNumberFormat="0" applyAlignment="0" applyProtection="0"/>
    <xf numFmtId="0" fontId="8" fillId="50" borderId="0" applyNumberFormat="0" applyBorder="0" applyAlignment="0" applyProtection="0"/>
    <xf numFmtId="0" fontId="6" fillId="6" borderId="0" applyNumberFormat="0" applyBorder="0" applyAlignment="0" applyProtection="0"/>
    <xf numFmtId="0" fontId="8" fillId="50" borderId="0" applyNumberFormat="0" applyBorder="0" applyAlignment="0" applyProtection="0"/>
    <xf numFmtId="0" fontId="6" fillId="6" borderId="0" applyNumberFormat="0" applyBorder="0" applyAlignment="0" applyProtection="0"/>
    <xf numFmtId="0" fontId="8" fillId="50" borderId="0" applyNumberFormat="0" applyBorder="0" applyAlignment="0" applyProtection="0"/>
    <xf numFmtId="0" fontId="6" fillId="6" borderId="0" applyNumberFormat="0" applyBorder="0" applyAlignment="0" applyProtection="0"/>
    <xf numFmtId="0" fontId="8" fillId="50" borderId="0" applyNumberFormat="0" applyBorder="0" applyAlignment="0" applyProtection="0"/>
    <xf numFmtId="0" fontId="6" fillId="6" borderId="0" applyNumberFormat="0" applyBorder="0" applyAlignment="0" applyProtection="0"/>
    <xf numFmtId="0" fontId="8" fillId="50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4" fillId="7" borderId="15" applyNumberForma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9" fillId="51" borderId="3" applyNumberForma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37" fillId="0" borderId="0">
      <alignment vertical="center"/>
      <protection/>
    </xf>
    <xf numFmtId="0" fontId="6" fillId="9" borderId="0" applyNumberFormat="0" applyBorder="0" applyAlignment="0" applyProtection="0"/>
    <xf numFmtId="0" fontId="37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0">
      <alignment vertical="center"/>
      <protection/>
    </xf>
    <xf numFmtId="0" fontId="6" fillId="9" borderId="0" applyNumberFormat="0" applyBorder="0" applyAlignment="0" applyProtection="0"/>
    <xf numFmtId="0" fontId="0" fillId="19" borderId="5" applyNumberFormat="0" applyFont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6" fillId="9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0" fillId="25" borderId="0" applyNumberFormat="0" applyBorder="0" applyAlignment="0" applyProtection="0"/>
    <xf numFmtId="0" fontId="6" fillId="21" borderId="0" applyNumberFormat="0" applyBorder="0" applyAlignment="0" applyProtection="0"/>
    <xf numFmtId="0" fontId="30" fillId="25" borderId="0" applyNumberFormat="0" applyBorder="0" applyAlignment="0" applyProtection="0"/>
    <xf numFmtId="0" fontId="6" fillId="21" borderId="0" applyNumberFormat="0" applyBorder="0" applyAlignment="0" applyProtection="0"/>
    <xf numFmtId="0" fontId="8" fillId="26" borderId="0" applyNumberFormat="0" applyBorder="0" applyAlignment="0" applyProtection="0"/>
    <xf numFmtId="0" fontId="6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" borderId="0" applyNumberFormat="0" applyBorder="0" applyAlignment="0" applyProtection="0"/>
    <xf numFmtId="0" fontId="6" fillId="21" borderId="0" applyNumberFormat="0" applyBorder="0" applyAlignment="0" applyProtection="0"/>
    <xf numFmtId="0" fontId="8" fillId="26" borderId="0" applyNumberFormat="0" applyBorder="0" applyAlignment="0" applyProtection="0"/>
    <xf numFmtId="0" fontId="6" fillId="21" borderId="0" applyNumberFormat="0" applyBorder="0" applyAlignment="0" applyProtection="0"/>
    <xf numFmtId="0" fontId="8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1" fillId="7" borderId="3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51" borderId="0" applyNumberFormat="0" applyBorder="0" applyAlignment="0" applyProtection="0"/>
    <xf numFmtId="0" fontId="6" fillId="9" borderId="0" applyNumberFormat="0" applyBorder="0" applyAlignment="0" applyProtection="0"/>
    <xf numFmtId="0" fontId="8" fillId="2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52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" fillId="1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1" borderId="0" applyNumberFormat="0" applyBorder="0" applyAlignment="0" applyProtection="0"/>
    <xf numFmtId="0" fontId="0" fillId="19" borderId="5" applyNumberFormat="0" applyFont="0" applyAlignment="0" applyProtection="0"/>
    <xf numFmtId="0" fontId="6" fillId="52" borderId="0" applyNumberFormat="0" applyBorder="0" applyAlignment="0" applyProtection="0"/>
    <xf numFmtId="0" fontId="8" fillId="17" borderId="0" applyNumberFormat="0" applyBorder="0" applyAlignment="0" applyProtection="0"/>
    <xf numFmtId="0" fontId="6" fillId="51" borderId="0" applyNumberFormat="0" applyBorder="0" applyAlignment="0" applyProtection="0"/>
    <xf numFmtId="0" fontId="8" fillId="15" borderId="0" applyNumberFormat="0" applyBorder="0" applyAlignment="0" applyProtection="0"/>
    <xf numFmtId="0" fontId="6" fillId="51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53" borderId="0" applyNumberFormat="0" applyBorder="0" applyAlignment="0" applyProtection="0"/>
    <xf numFmtId="0" fontId="6" fillId="51" borderId="0" applyNumberFormat="0" applyBorder="0" applyAlignment="0" applyProtection="0"/>
    <xf numFmtId="0" fontId="8" fillId="15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8" fillId="15" borderId="0" applyNumberFormat="0" applyBorder="0" applyAlignment="0" applyProtection="0"/>
    <xf numFmtId="0" fontId="33" fillId="47" borderId="0" applyNumberFormat="0" applyBorder="0" applyAlignment="0" applyProtection="0"/>
    <xf numFmtId="0" fontId="8" fillId="5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8" fillId="15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8" fillId="15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35" fillId="0" borderId="0">
      <alignment/>
      <protection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8" fillId="13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30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0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3" applyNumberFormat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7" fillId="29" borderId="12" applyNumberFormat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9" fillId="0" borderId="16" applyNumberFormat="0" applyFill="0" applyAlignment="0" applyProtection="0"/>
    <xf numFmtId="0" fontId="11" fillId="7" borderId="3" applyNumberFormat="0" applyAlignment="0" applyProtection="0"/>
    <xf numFmtId="0" fontId="27" fillId="29" borderId="12" applyNumberFormat="0" applyAlignment="0" applyProtection="0"/>
    <xf numFmtId="0" fontId="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29" borderId="12" applyNumberFormat="0" applyAlignment="0" applyProtection="0"/>
    <xf numFmtId="0" fontId="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29" borderId="12" applyNumberFormat="0" applyAlignment="0" applyProtection="0"/>
    <xf numFmtId="0" fontId="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7" borderId="3" applyNumberFormat="0" applyAlignment="0" applyProtection="0"/>
    <xf numFmtId="0" fontId="9" fillId="51" borderId="3" applyNumberFormat="0" applyAlignment="0" applyProtection="0"/>
    <xf numFmtId="0" fontId="6" fillId="9" borderId="0" applyNumberFormat="0" applyBorder="0" applyAlignment="0" applyProtection="0"/>
    <xf numFmtId="0" fontId="9" fillId="51" borderId="3" applyNumberFormat="0" applyAlignment="0" applyProtection="0"/>
    <xf numFmtId="0" fontId="6" fillId="9" borderId="0" applyNumberFormat="0" applyBorder="0" applyAlignment="0" applyProtection="0"/>
    <xf numFmtId="0" fontId="11" fillId="7" borderId="3" applyNumberFormat="0" applyAlignment="0" applyProtection="0"/>
    <xf numFmtId="0" fontId="6" fillId="52" borderId="0" applyNumberFormat="0" applyBorder="0" applyAlignment="0" applyProtection="0"/>
    <xf numFmtId="0" fontId="10" fillId="6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8" fillId="13" borderId="0" applyNumberFormat="0" applyBorder="0" applyAlignment="0" applyProtection="0"/>
    <xf numFmtId="0" fontId="6" fillId="5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6" fillId="52" borderId="0" applyNumberFormat="0" applyBorder="0" applyAlignment="0" applyProtection="0"/>
    <xf numFmtId="0" fontId="8" fillId="13" borderId="0" applyNumberFormat="0" applyBorder="0" applyAlignment="0" applyProtection="0"/>
    <xf numFmtId="0" fontId="6" fillId="52" borderId="0" applyNumberFormat="0" applyBorder="0" applyAlignment="0" applyProtection="0"/>
    <xf numFmtId="0" fontId="8" fillId="13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0" fillId="19" borderId="5" applyNumberFormat="0" applyFont="0" applyAlignment="0" applyProtection="0"/>
    <xf numFmtId="0" fontId="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19" borderId="5" applyNumberFormat="0" applyFont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30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29" fillId="0" borderId="16" applyNumberFormat="0" applyFill="0" applyAlignment="0" applyProtection="0"/>
    <xf numFmtId="0" fontId="6" fillId="14" borderId="0" applyNumberFormat="0" applyBorder="0" applyAlignment="0" applyProtection="0"/>
    <xf numFmtId="0" fontId="0" fillId="19" borderId="5" applyNumberFormat="0" applyFont="0" applyAlignment="0" applyProtection="0"/>
    <xf numFmtId="0" fontId="6" fillId="14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9" borderId="5" applyNumberFormat="0" applyFont="0" applyAlignment="0" applyProtection="0"/>
    <xf numFmtId="0" fontId="8" fillId="17" borderId="0" applyNumberFormat="0" applyBorder="0" applyAlignment="0" applyProtection="0"/>
    <xf numFmtId="0" fontId="0" fillId="19" borderId="5" applyNumberFormat="0" applyFont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37" fillId="0" borderId="0">
      <alignment vertical="center"/>
      <protection/>
    </xf>
    <xf numFmtId="0" fontId="8" fillId="26" borderId="0" applyNumberFormat="0" applyBorder="0" applyAlignment="0" applyProtection="0"/>
    <xf numFmtId="0" fontId="8" fillId="13" borderId="0" applyNumberFormat="0" applyBorder="0" applyAlignment="0" applyProtection="0"/>
    <xf numFmtId="0" fontId="8" fillId="26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29" borderId="12" applyNumberFormat="0" applyAlignment="0" applyProtection="0"/>
    <xf numFmtId="0" fontId="0" fillId="19" borderId="5" applyNumberFormat="0" applyFont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29" borderId="12" applyNumberFormat="0" applyAlignment="0" applyProtection="0"/>
    <xf numFmtId="0" fontId="8" fillId="13" borderId="0" applyNumberFormat="0" applyBorder="0" applyAlignment="0" applyProtection="0"/>
    <xf numFmtId="0" fontId="9" fillId="51" borderId="3" applyNumberFormat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9" fillId="0" borderId="16" applyNumberFormat="0" applyFill="0" applyAlignment="0" applyProtection="0"/>
    <xf numFmtId="0" fontId="8" fillId="20" borderId="0" applyNumberFormat="0" applyBorder="0" applyAlignment="0" applyProtection="0"/>
    <xf numFmtId="0" fontId="21" fillId="0" borderId="6" applyNumberFormat="0" applyFill="0" applyAlignment="0" applyProtection="0"/>
    <xf numFmtId="0" fontId="29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9" fillId="0" borderId="1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0" fillId="0" borderId="0">
      <alignment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0" fillId="6" borderId="0" applyNumberFormat="0" applyBorder="0" applyAlignment="0" applyProtection="0"/>
    <xf numFmtId="0" fontId="32" fillId="0" borderId="18" applyNumberFormat="0" applyFill="0" applyAlignment="0" applyProtection="0"/>
    <xf numFmtId="0" fontId="10" fillId="6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1" borderId="3" applyNumberFormat="0" applyAlignment="0" applyProtection="0"/>
    <xf numFmtId="0" fontId="0" fillId="0" borderId="0">
      <alignment/>
      <protection/>
    </xf>
    <xf numFmtId="0" fontId="9" fillId="51" borderId="3" applyNumberFormat="0" applyAlignment="0" applyProtection="0"/>
    <xf numFmtId="0" fontId="6" fillId="0" borderId="0">
      <alignment vertical="center"/>
      <protection/>
    </xf>
    <xf numFmtId="0" fontId="8" fillId="53" borderId="0" applyNumberFormat="0" applyBorder="0" applyAlignment="0" applyProtection="0"/>
    <xf numFmtId="0" fontId="0" fillId="0" borderId="0">
      <alignment/>
      <protection/>
    </xf>
    <xf numFmtId="0" fontId="29" fillId="0" borderId="16" applyNumberFormat="0" applyFill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27" fillId="29" borderId="12" applyNumberFormat="0" applyAlignment="0" applyProtection="0"/>
    <xf numFmtId="0" fontId="27" fillId="29" borderId="12" applyNumberFormat="0" applyAlignment="0" applyProtection="0"/>
    <xf numFmtId="0" fontId="27" fillId="29" borderId="12" applyNumberFormat="0" applyAlignment="0" applyProtection="0"/>
    <xf numFmtId="0" fontId="27" fillId="29" borderId="1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9" borderId="5" applyNumberFormat="0" applyFon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5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51" borderId="3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3" borderId="0" applyNumberFormat="0" applyBorder="0" applyAlignment="0" applyProtection="0"/>
    <xf numFmtId="0" fontId="33" fillId="4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47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24" fillId="7" borderId="15" applyNumberFormat="0" applyAlignment="0" applyProtection="0"/>
    <xf numFmtId="0" fontId="24" fillId="7" borderId="15" applyNumberFormat="0" applyAlignment="0" applyProtection="0"/>
    <xf numFmtId="0" fontId="24" fillId="7" borderId="15" applyNumberFormat="0" applyAlignment="0" applyProtection="0"/>
    <xf numFmtId="0" fontId="24" fillId="7" borderId="15" applyNumberFormat="0" applyAlignment="0" applyProtection="0"/>
    <xf numFmtId="0" fontId="24" fillId="7" borderId="15" applyNumberFormat="0" applyAlignment="0" applyProtection="0"/>
    <xf numFmtId="0" fontId="24" fillId="7" borderId="15" applyNumberFormat="0" applyAlignment="0" applyProtection="0"/>
    <xf numFmtId="0" fontId="24" fillId="7" borderId="15" applyNumberFormat="0" applyAlignment="0" applyProtection="0"/>
    <xf numFmtId="0" fontId="9" fillId="51" borderId="3" applyNumberFormat="0" applyAlignment="0" applyProtection="0"/>
    <xf numFmtId="0" fontId="9" fillId="51" borderId="3" applyNumberFormat="0" applyAlignment="0" applyProtection="0"/>
    <xf numFmtId="0" fontId="9" fillId="51" borderId="3" applyNumberFormat="0" applyAlignment="0" applyProtection="0"/>
    <xf numFmtId="0" fontId="9" fillId="51" borderId="3" applyNumberFormat="0" applyAlignment="0" applyProtection="0"/>
    <xf numFmtId="0" fontId="9" fillId="51" borderId="3" applyNumberFormat="0" applyAlignment="0" applyProtection="0"/>
    <xf numFmtId="0" fontId="9" fillId="51" borderId="3" applyNumberFormat="0" applyAlignment="0" applyProtection="0"/>
    <xf numFmtId="0" fontId="0" fillId="19" borderId="5" applyNumberFormat="0" applyFont="0" applyAlignment="0" applyProtection="0"/>
    <xf numFmtId="0" fontId="0" fillId="19" borderId="5" applyNumberFormat="0" applyFont="0" applyAlignment="0" applyProtection="0"/>
    <xf numFmtId="0" fontId="0" fillId="19" borderId="5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6" fillId="0" borderId="0" xfId="226" applyNumberFormat="1" applyFont="1" applyAlignment="1">
      <alignment horizontal="center" vertical="center" wrapText="1"/>
      <protection/>
    </xf>
    <xf numFmtId="0" fontId="0" fillId="0" borderId="0" xfId="510">
      <alignment/>
      <protection/>
    </xf>
    <xf numFmtId="0" fontId="57" fillId="0" borderId="19" xfId="226" applyNumberFormat="1" applyFont="1" applyBorder="1" applyAlignment="1">
      <alignment horizontal="center" vertical="center" wrapText="1"/>
      <protection/>
    </xf>
    <xf numFmtId="176" fontId="57" fillId="0" borderId="19" xfId="226" applyNumberFormat="1" applyFont="1" applyBorder="1" applyAlignment="1">
      <alignment horizontal="center" vertical="center" wrapText="1"/>
      <protection/>
    </xf>
    <xf numFmtId="0" fontId="0" fillId="0" borderId="19" xfId="242" applyBorder="1" applyAlignment="1">
      <alignment horizontal="center" vertical="center"/>
      <protection/>
    </xf>
    <xf numFmtId="0" fontId="0" fillId="0" borderId="19" xfId="570" applyFont="1" applyBorder="1" applyAlignment="1">
      <alignment horizontal="center" vertical="center" wrapText="1"/>
      <protection/>
    </xf>
    <xf numFmtId="49" fontId="0" fillId="0" borderId="19" xfId="570" applyNumberFormat="1" applyFont="1" applyBorder="1" applyAlignment="1">
      <alignment horizontal="center" vertical="center" wrapText="1"/>
      <protection/>
    </xf>
    <xf numFmtId="0" fontId="0" fillId="0" borderId="19" xfId="563" applyFont="1" applyBorder="1" applyAlignment="1">
      <alignment horizontal="center" vertical="center"/>
      <protection/>
    </xf>
    <xf numFmtId="0" fontId="58" fillId="0" borderId="19" xfId="226" applyNumberFormat="1" applyFont="1" applyFill="1" applyBorder="1" applyAlignment="1">
      <alignment horizontal="center" vertical="center" wrapText="1"/>
      <protection/>
    </xf>
    <xf numFmtId="177" fontId="59" fillId="0" borderId="19" xfId="226" applyNumberFormat="1" applyFont="1" applyBorder="1" applyAlignment="1">
      <alignment horizontal="center" vertical="center" wrapText="1"/>
      <protection/>
    </xf>
    <xf numFmtId="49" fontId="59" fillId="0" borderId="19" xfId="226" applyNumberFormat="1" applyFont="1" applyBorder="1" applyAlignment="1">
      <alignment horizontal="center" vertical="center"/>
      <protection/>
    </xf>
    <xf numFmtId="0" fontId="0" fillId="0" borderId="19" xfId="572" applyFont="1" applyBorder="1" applyAlignment="1">
      <alignment horizontal="center" vertical="center" wrapText="1"/>
      <protection/>
    </xf>
    <xf numFmtId="49" fontId="0" fillId="0" borderId="19" xfId="572" applyNumberFormat="1" applyFont="1" applyBorder="1" applyAlignment="1">
      <alignment horizontal="center" vertical="center" wrapText="1"/>
      <protection/>
    </xf>
    <xf numFmtId="0" fontId="0" fillId="0" borderId="19" xfId="568" applyFont="1" applyFill="1" applyBorder="1" applyAlignment="1">
      <alignment horizontal="center" vertical="center"/>
      <protection/>
    </xf>
    <xf numFmtId="0" fontId="0" fillId="0" borderId="0" xfId="510" applyFont="1">
      <alignment/>
      <protection/>
    </xf>
    <xf numFmtId="177" fontId="0" fillId="0" borderId="0" xfId="0" applyNumberFormat="1" applyAlignment="1">
      <alignment vertical="center"/>
    </xf>
    <xf numFmtId="0" fontId="0" fillId="0" borderId="19" xfId="510" applyBorder="1">
      <alignment/>
      <protection/>
    </xf>
    <xf numFmtId="49" fontId="0" fillId="0" borderId="19" xfId="572" applyNumberFormat="1" applyFont="1" applyBorder="1" applyAlignment="1">
      <alignment horizontal="center" vertical="center"/>
      <protection/>
    </xf>
    <xf numFmtId="0" fontId="0" fillId="0" borderId="19" xfId="242" applyFill="1" applyBorder="1" applyAlignment="1">
      <alignment horizontal="center" vertical="center"/>
      <protection/>
    </xf>
    <xf numFmtId="0" fontId="0" fillId="0" borderId="19" xfId="572" applyFont="1" applyFill="1" applyBorder="1" applyAlignment="1">
      <alignment horizontal="center" vertical="center" wrapText="1"/>
      <protection/>
    </xf>
    <xf numFmtId="49" fontId="0" fillId="0" borderId="19" xfId="572" applyNumberFormat="1" applyFont="1" applyFill="1" applyBorder="1" applyAlignment="1">
      <alignment horizontal="center" vertical="center" wrapText="1"/>
      <protection/>
    </xf>
    <xf numFmtId="0" fontId="0" fillId="0" borderId="19" xfId="510" applyFill="1" applyBorder="1">
      <alignment/>
      <protection/>
    </xf>
    <xf numFmtId="177" fontId="59" fillId="0" borderId="19" xfId="226" applyNumberFormat="1" applyFont="1" applyFill="1" applyBorder="1" applyAlignment="1">
      <alignment horizontal="center" vertical="center" wrapText="1"/>
      <protection/>
    </xf>
    <xf numFmtId="0" fontId="60" fillId="0" borderId="19" xfId="510" applyFont="1" applyFill="1" applyBorder="1" applyAlignment="1">
      <alignment vertical="center"/>
      <protection/>
    </xf>
    <xf numFmtId="0" fontId="0" fillId="0" borderId="19" xfId="467" applyFont="1" applyBorder="1" applyAlignment="1">
      <alignment horizontal="center" vertical="center" wrapText="1"/>
      <protection/>
    </xf>
    <xf numFmtId="0" fontId="37" fillId="0" borderId="19" xfId="226" applyNumberFormat="1" applyFont="1" applyBorder="1" applyAlignment="1">
      <alignment horizontal="center" vertical="center" wrapText="1"/>
      <protection/>
    </xf>
    <xf numFmtId="0" fontId="37" fillId="0" borderId="20" xfId="226" applyNumberFormat="1" applyFont="1" applyBorder="1" applyAlignment="1">
      <alignment horizontal="left" vertical="center" wrapText="1"/>
      <protection/>
    </xf>
    <xf numFmtId="0" fontId="0" fillId="0" borderId="0" xfId="242" applyFont="1" applyBorder="1" applyAlignment="1">
      <alignment horizontal="left" vertical="center"/>
      <protection/>
    </xf>
  </cellXfs>
  <cellStyles count="659">
    <cellStyle name="Normal" xfId="0"/>
    <cellStyle name="Currency [0]" xfId="15"/>
    <cellStyle name="链接单元格 3 2" xfId="16"/>
    <cellStyle name="20% - 强调文字颜色 1 2" xfId="17"/>
    <cellStyle name="链接单元格 5" xfId="18"/>
    <cellStyle name="20% - 强调文字颜色 3" xfId="19"/>
    <cellStyle name="强调文字颜色 2 3 2" xfId="20"/>
    <cellStyle name="输入" xfId="21"/>
    <cellStyle name="Currency" xfId="22"/>
    <cellStyle name="好 3 2 2" xfId="23"/>
    <cellStyle name="Comma [0]" xfId="24"/>
    <cellStyle name="计算 2" xfId="25"/>
    <cellStyle name="40% - 强调文字颜色 3" xfId="26"/>
    <cellStyle name="40% - 强调文字颜色 4 3 4" xfId="27"/>
    <cellStyle name="差" xfId="28"/>
    <cellStyle name="Comma" xfId="29"/>
    <cellStyle name="20% - 强调文字颜色 1 2 2 2" xfId="30"/>
    <cellStyle name="标题 5" xfId="31"/>
    <cellStyle name="解释性文本 2 3" xfId="32"/>
    <cellStyle name="60% - 强调文字颜色 3" xfId="33"/>
    <cellStyle name="60% - 强调文字颜色 6 3 2" xfId="34"/>
    <cellStyle name="强调文字颜色 5 3 3" xfId="35"/>
    <cellStyle name="Hyperlink" xfId="36"/>
    <cellStyle name="60% - 强调文字颜色 5 4 2" xfId="37"/>
    <cellStyle name="Percent" xfId="38"/>
    <cellStyle name="40% - 强调文字颜色 6 4 2" xfId="39"/>
    <cellStyle name="60% - 强调文字颜色 4 2 2 2" xfId="40"/>
    <cellStyle name="Followed Hyperlink" xfId="41"/>
    <cellStyle name="注释" xfId="42"/>
    <cellStyle name="60% - 强调文字颜色 2 3" xfId="43"/>
    <cellStyle name="常规 6" xfId="44"/>
    <cellStyle name="20% - 强调文字颜色 4 5" xfId="45"/>
    <cellStyle name="60% - 强调文字颜色 2" xfId="46"/>
    <cellStyle name="标题 4" xfId="47"/>
    <cellStyle name="解释性文本 2 2" xfId="48"/>
    <cellStyle name="注释 5" xfId="49"/>
    <cellStyle name="警告文本" xfId="50"/>
    <cellStyle name="60% - 强调文字颜色 2 2 2" xfId="51"/>
    <cellStyle name="常规 5 2" xfId="52"/>
    <cellStyle name="强调文字颜色 1 2 3" xfId="53"/>
    <cellStyle name="标题" xfId="54"/>
    <cellStyle name="20% - 强调文字颜色 4 4 2" xfId="55"/>
    <cellStyle name="解释性文本" xfId="56"/>
    <cellStyle name="标题 1 5 2" xfId="57"/>
    <cellStyle name="标题 1" xfId="58"/>
    <cellStyle name="20% - 强调文字颜色 5 3 3" xfId="59"/>
    <cellStyle name="60% - 强调文字颜色 2 2 2 2" xfId="60"/>
    <cellStyle name="标题 2" xfId="61"/>
    <cellStyle name="20% - 强调文字颜色 5 3 4" xfId="62"/>
    <cellStyle name="60% - 强调文字颜色 1" xfId="63"/>
    <cellStyle name="标题 3" xfId="64"/>
    <cellStyle name="注释 3 2 2" xfId="65"/>
    <cellStyle name="40% - 强调文字颜色 6 6 2" xfId="66"/>
    <cellStyle name="60% - 强调文字颜色 4" xfId="67"/>
    <cellStyle name="输出" xfId="68"/>
    <cellStyle name="20% - 强调文字颜色 2 4 2" xfId="69"/>
    <cellStyle name="40% - 强调文字颜色 3 3 3" xfId="70"/>
    <cellStyle name="计算" xfId="71"/>
    <cellStyle name="检查单元格" xfId="72"/>
    <cellStyle name="计算 3 2" xfId="73"/>
    <cellStyle name="40% - 强调文字颜色 4 2" xfId="74"/>
    <cellStyle name="好 2" xfId="75"/>
    <cellStyle name="20% - 强调文字颜色 1 5" xfId="76"/>
    <cellStyle name="20% - 强调文字颜色 6" xfId="77"/>
    <cellStyle name="检查单元格 3 3" xfId="78"/>
    <cellStyle name="强调文字颜色 2" xfId="79"/>
    <cellStyle name="链接单元格" xfId="80"/>
    <cellStyle name="40% - 强调文字颜色 6 5" xfId="81"/>
    <cellStyle name="60% - 强调文字颜色 4 2 3" xfId="82"/>
    <cellStyle name="汇总" xfId="83"/>
    <cellStyle name="差 3 4" xfId="84"/>
    <cellStyle name="好" xfId="85"/>
    <cellStyle name="40% - 强调文字颜色 2 2" xfId="86"/>
    <cellStyle name="20% - 强调文字颜色 1 2 3" xfId="87"/>
    <cellStyle name="20% - 强调文字颜色 3 3" xfId="88"/>
    <cellStyle name="输出 3 3" xfId="89"/>
    <cellStyle name="适中" xfId="90"/>
    <cellStyle name="链接单元格 3 4" xfId="91"/>
    <cellStyle name="20% - 强调文字颜色 1 4" xfId="92"/>
    <cellStyle name="40% - 强调文字颜色 3 6 2" xfId="93"/>
    <cellStyle name="输出 5" xfId="94"/>
    <cellStyle name="警告文本 3 2 2" xfId="95"/>
    <cellStyle name="20% - 强调文字颜色 5" xfId="96"/>
    <cellStyle name="60% - 强调文字颜色 2 5 2" xfId="97"/>
    <cellStyle name="常规 8 2" xfId="98"/>
    <cellStyle name="检查单元格 3 2" xfId="99"/>
    <cellStyle name="强调文字颜色 1" xfId="100"/>
    <cellStyle name="40% - 强调文字颜色 4 2 3 2" xfId="101"/>
    <cellStyle name="标题 4 5 2" xfId="102"/>
    <cellStyle name="链接单元格 3" xfId="103"/>
    <cellStyle name="20% - 强调文字颜色 1" xfId="104"/>
    <cellStyle name="汇总 3 3" xfId="105"/>
    <cellStyle name="40% - 强调文字颜色 1" xfId="106"/>
    <cellStyle name="40% - 强调文字颜色 4 3 2" xfId="107"/>
    <cellStyle name="链接单元格 4" xfId="108"/>
    <cellStyle name="20% - 强调文字颜色 2" xfId="109"/>
    <cellStyle name="汇总 3 4" xfId="110"/>
    <cellStyle name="40% - 强调文字颜色 2" xfId="111"/>
    <cellStyle name="40% - 强调文字颜色 4 3 3" xfId="112"/>
    <cellStyle name="检查单元格 3 4" xfId="113"/>
    <cellStyle name="强调文字颜色 3" xfId="114"/>
    <cellStyle name="20% - 强调文字颜色 1 3 2 2" xfId="115"/>
    <cellStyle name="强调文字颜色 4" xfId="116"/>
    <cellStyle name="强调文字颜色 2 2 2 2" xfId="117"/>
    <cellStyle name="链接单元格 3 3" xfId="118"/>
    <cellStyle name="20% - 强调文字颜色 1 3" xfId="119"/>
    <cellStyle name="输出 4" xfId="120"/>
    <cellStyle name="强调文字颜色 1 5 2" xfId="121"/>
    <cellStyle name="汇总 3 2 2" xfId="122"/>
    <cellStyle name="20% - 强调文字颜色 4" xfId="123"/>
    <cellStyle name="计算 3" xfId="124"/>
    <cellStyle name="40% - 强调文字颜色 4" xfId="125"/>
    <cellStyle name="强调文字颜色 5" xfId="126"/>
    <cellStyle name="60% - 强调文字颜色 6 5 2" xfId="127"/>
    <cellStyle name="60% - 强调文字颜色 5 2 2 2" xfId="128"/>
    <cellStyle name="计算 4" xfId="129"/>
    <cellStyle name="40% - 强调文字颜色 5" xfId="130"/>
    <cellStyle name="60% - 强调文字颜色 5" xfId="131"/>
    <cellStyle name="标题 1 4 2" xfId="132"/>
    <cellStyle name="强调文字颜色 6" xfId="133"/>
    <cellStyle name="20% - 强调文字颜色 1 2 3 2" xfId="134"/>
    <cellStyle name="解释性文本 3 3" xfId="135"/>
    <cellStyle name="40% - 强调文字颜色 2 2 2" xfId="136"/>
    <cellStyle name="适中 2" xfId="137"/>
    <cellStyle name="计算 5" xfId="138"/>
    <cellStyle name="40% - 强调文字颜色 6" xfId="139"/>
    <cellStyle name="20% - 强调文字颜色 3 3 2" xfId="140"/>
    <cellStyle name="60% - 强调文字颜色 6" xfId="141"/>
    <cellStyle name="链接单元格 3 2 2" xfId="142"/>
    <cellStyle name="20% - 强调文字颜色 1 2 2" xfId="143"/>
    <cellStyle name="40% - 强调文字颜色 2 3" xfId="144"/>
    <cellStyle name="20% - 强调文字颜色 1 2 4" xfId="145"/>
    <cellStyle name="20% - 强调文字颜色 1 3 2" xfId="146"/>
    <cellStyle name="20% - 强调文字颜色 1 3 3" xfId="147"/>
    <cellStyle name="计算 2 2" xfId="148"/>
    <cellStyle name="40% - 强调文字颜色 3 2" xfId="149"/>
    <cellStyle name="20% - 强调文字颜色 1 3 4" xfId="150"/>
    <cellStyle name="计算 2 3" xfId="151"/>
    <cellStyle name="40% - 强调文字颜色 3 3" xfId="152"/>
    <cellStyle name="20% - 强调文字颜色 1 4 2" xfId="153"/>
    <cellStyle name="好 2 2" xfId="154"/>
    <cellStyle name="20% - 强调文字颜色 1 5 2" xfId="155"/>
    <cellStyle name="好 3" xfId="156"/>
    <cellStyle name="20% - 强调文字颜色 1 6" xfId="157"/>
    <cellStyle name="标题 2 2 3" xfId="158"/>
    <cellStyle name="好 3 2" xfId="159"/>
    <cellStyle name="20% - 强调文字颜色 1 6 2" xfId="160"/>
    <cellStyle name="链接单元格 4 2" xfId="161"/>
    <cellStyle name="20% - 强调文字颜色 2 2" xfId="162"/>
    <cellStyle name="20% - 强调文字颜色 2 2 2" xfId="163"/>
    <cellStyle name="20% - 强调文字颜色 2 2 2 2" xfId="164"/>
    <cellStyle name="20% - 强调文字颜色 2 6" xfId="165"/>
    <cellStyle name="20% - 强调文字颜色 2 2 3" xfId="166"/>
    <cellStyle name="60% - 强调文字颜色 1 4" xfId="167"/>
    <cellStyle name="20% - 强调文字颜色 2 2 3 2" xfId="168"/>
    <cellStyle name="20% - 强调文字颜色 3 6" xfId="169"/>
    <cellStyle name="20% - 强调文字颜色 2 2 4" xfId="170"/>
    <cellStyle name="输出 2 3" xfId="171"/>
    <cellStyle name="60% - 强调文字颜色 3 2 2 2" xfId="172"/>
    <cellStyle name="20% - 强调文字颜色 2 3" xfId="173"/>
    <cellStyle name="20% - 强调文字颜色 2 3 2" xfId="174"/>
    <cellStyle name="20% - 强调文字颜色 2 3 2 2" xfId="175"/>
    <cellStyle name="20% - 强调文字颜色 2 3 3" xfId="176"/>
    <cellStyle name="常规 2 2 2" xfId="177"/>
    <cellStyle name="20% - 强调文字颜色 2 3 4" xfId="178"/>
    <cellStyle name="20% - 强调文字颜色 2 4" xfId="179"/>
    <cellStyle name="20% - 强调文字颜色 2 5" xfId="180"/>
    <cellStyle name="20% - 强调文字颜色 2 5 2" xfId="181"/>
    <cellStyle name="标题 3 2 3" xfId="182"/>
    <cellStyle name="20% - 强调文字颜色 2 6 2" xfId="183"/>
    <cellStyle name="链接单元格 5 2" xfId="184"/>
    <cellStyle name="20% - 强调文字颜色 3 2" xfId="185"/>
    <cellStyle name="20% - 强调文字颜色 3 2 2" xfId="186"/>
    <cellStyle name="20% - 强调文字颜色 3 2 2 2" xfId="187"/>
    <cellStyle name="20% - 强调文字颜色 3 2 3" xfId="188"/>
    <cellStyle name="20% - 强调文字颜色 3 2 3 2" xfId="189"/>
    <cellStyle name="标题 1 3 4" xfId="190"/>
    <cellStyle name="汇总 5" xfId="191"/>
    <cellStyle name="20% - 强调文字颜色 3 2 4" xfId="192"/>
    <cellStyle name="适中 2 2" xfId="193"/>
    <cellStyle name="计算 5 2" xfId="194"/>
    <cellStyle name="20% - 强调文字颜色 3 3 2 2" xfId="195"/>
    <cellStyle name="40% - 强调文字颜色 6 2" xfId="196"/>
    <cellStyle name="好 3 3" xfId="197"/>
    <cellStyle name="20% - 强调文字颜色 3 3 3" xfId="198"/>
    <cellStyle name="适中 4" xfId="199"/>
    <cellStyle name="常规 3 2 2" xfId="200"/>
    <cellStyle name="20% - 强调文字颜色 3 3 4" xfId="201"/>
    <cellStyle name="20% - 强调文字颜色 4 2 2 2" xfId="202"/>
    <cellStyle name="输出 3 4" xfId="203"/>
    <cellStyle name="60% - 强调文字颜色 1 2" xfId="204"/>
    <cellStyle name="20% - 强调文字颜色 3 4" xfId="205"/>
    <cellStyle name="60% - 强调文字颜色 1 2 2" xfId="206"/>
    <cellStyle name="20% - 强调文字颜色 3 4 2" xfId="207"/>
    <cellStyle name="60% - 强调文字颜色 1 3" xfId="208"/>
    <cellStyle name="20% - 强调文字颜色 3 5" xfId="209"/>
    <cellStyle name="60% - 强调文字颜色 1 3 2" xfId="210"/>
    <cellStyle name="20% - 强调文字颜色 3 5 2" xfId="211"/>
    <cellStyle name="60% - 强调文字颜色 1 4 2" xfId="212"/>
    <cellStyle name="标题 4 2 3" xfId="213"/>
    <cellStyle name="20% - 强调文字颜色 3 6 2" xfId="214"/>
    <cellStyle name="输出 4 2" xfId="215"/>
    <cellStyle name="常规 3" xfId="216"/>
    <cellStyle name="20% - 强调文字颜色 4 2" xfId="217"/>
    <cellStyle name="常规 3 2" xfId="218"/>
    <cellStyle name="20% - 强调文字颜色 4 2 2" xfId="219"/>
    <cellStyle name="输入 4 2" xfId="220"/>
    <cellStyle name="常规 3 3" xfId="221"/>
    <cellStyle name="20% - 强调文字颜色 4 2 3" xfId="222"/>
    <cellStyle name="20% - 强调文字颜色 4 2 3 2" xfId="223"/>
    <cellStyle name="常规 3 4" xfId="224"/>
    <cellStyle name="20% - 强调文字颜色 4 2 4" xfId="225"/>
    <cellStyle name="常规 4" xfId="226"/>
    <cellStyle name="20% - 强调文字颜色 4 3" xfId="227"/>
    <cellStyle name="常规 4 2" xfId="228"/>
    <cellStyle name="20% - 强调文字颜色 4 3 2" xfId="229"/>
    <cellStyle name="20% - 强调文字颜色 4 3 2 2" xfId="230"/>
    <cellStyle name="20% - 强调文字颜色 4 3 4" xfId="231"/>
    <cellStyle name="20% - 强调文字颜色 4 3 3" xfId="232"/>
    <cellStyle name="60% - 强调文字颜色 2 2" xfId="233"/>
    <cellStyle name="常规 5" xfId="234"/>
    <cellStyle name="20% - 强调文字颜色 4 4" xfId="235"/>
    <cellStyle name="注释 2" xfId="236"/>
    <cellStyle name="60% - 强调文字颜色 2 3 2" xfId="237"/>
    <cellStyle name="常规 6 2" xfId="238"/>
    <cellStyle name="强调文字颜色 1 3 3" xfId="239"/>
    <cellStyle name="20% - 强调文字颜色 4 5 2" xfId="240"/>
    <cellStyle name="60% - 强调文字颜色 2 4" xfId="241"/>
    <cellStyle name="常规 7" xfId="242"/>
    <cellStyle name="20% - 强调文字颜色 4 6" xfId="243"/>
    <cellStyle name="60% - 强调文字颜色 2 4 2" xfId="244"/>
    <cellStyle name="常规 7 2" xfId="245"/>
    <cellStyle name="20% - 强调文字颜色 4 6 2" xfId="246"/>
    <cellStyle name="20% - 强调文字颜色 5 2" xfId="247"/>
    <cellStyle name="20% - 强调文字颜色 5 2 2" xfId="248"/>
    <cellStyle name="20% - 强调文字颜色 5 2 2 2" xfId="249"/>
    <cellStyle name="20% - 强调文字颜色 5 2 3" xfId="250"/>
    <cellStyle name="20% - 强调文字颜色 5 2 3 2" xfId="251"/>
    <cellStyle name="强调文字颜色 1 2 2 2" xfId="252"/>
    <cellStyle name="20% - 强调文字颜色 5 2 4" xfId="253"/>
    <cellStyle name="20% - 强调文字颜色 5 3" xfId="254"/>
    <cellStyle name="差 5" xfId="255"/>
    <cellStyle name="20% - 强调文字颜色 5 3 2" xfId="256"/>
    <cellStyle name="差 5 2" xfId="257"/>
    <cellStyle name="20% - 强调文字颜色 5 3 2 2" xfId="258"/>
    <cellStyle name="60% - 强调文字颜色 3 2" xfId="259"/>
    <cellStyle name="20% - 强调文字颜色 5 4" xfId="260"/>
    <cellStyle name="60% - 强调文字颜色 3 2 2" xfId="261"/>
    <cellStyle name="强调文字颜色 2 2 3" xfId="262"/>
    <cellStyle name="20% - 强调文字颜色 5 4 2" xfId="263"/>
    <cellStyle name="20% - 强调文字颜色 5 5" xfId="264"/>
    <cellStyle name="好 2 2 2" xfId="265"/>
    <cellStyle name="60% - 强调文字颜色 3 3" xfId="266"/>
    <cellStyle name="60% - 强调文字颜色 3 3 2" xfId="267"/>
    <cellStyle name="强调文字颜色 2 3 3" xfId="268"/>
    <cellStyle name="20% - 强调文字颜色 5 5 2" xfId="269"/>
    <cellStyle name="60% - 强调文字颜色 3 4" xfId="270"/>
    <cellStyle name="20% - 强调文字颜色 5 6" xfId="271"/>
    <cellStyle name="60% - 强调文字颜色 3 4 2" xfId="272"/>
    <cellStyle name="20% - 强调文字颜色 5 6 2" xfId="273"/>
    <cellStyle name="20% - 强调文字颜色 6 2" xfId="274"/>
    <cellStyle name="20% - 强调文字颜色 6 2 2" xfId="275"/>
    <cellStyle name="计算 3 4" xfId="276"/>
    <cellStyle name="40% - 强调文字颜色 4 4" xfId="277"/>
    <cellStyle name="40% - 强调文字颜色 4 4 2" xfId="278"/>
    <cellStyle name="标题 6 4" xfId="279"/>
    <cellStyle name="20% - 强调文字颜色 6 2 2 2" xfId="280"/>
    <cellStyle name="40% - 强调文字颜色 4 5" xfId="281"/>
    <cellStyle name="20% - 强调文字颜色 6 2 3" xfId="282"/>
    <cellStyle name="40% - 强调文字颜色 4 5 2" xfId="283"/>
    <cellStyle name="20% - 强调文字颜色 6 2 3 2" xfId="284"/>
    <cellStyle name="40% - 强调文字颜色 4 6" xfId="285"/>
    <cellStyle name="强调文字颜色 1 3 2 2" xfId="286"/>
    <cellStyle name="20% - 强调文字颜色 6 2 4" xfId="287"/>
    <cellStyle name="20% - 强调文字颜色 6 3" xfId="288"/>
    <cellStyle name="解释性文本 3 2 2" xfId="289"/>
    <cellStyle name="40% - 强调文字颜色 5 4" xfId="290"/>
    <cellStyle name="20% - 强调文字颜色 6 3 2" xfId="291"/>
    <cellStyle name="20% - 强调文字颜色 6 3 2 2" xfId="292"/>
    <cellStyle name="60% - 强调文字颜色 6 3" xfId="293"/>
    <cellStyle name="40% - 强调文字颜色 5 4 2" xfId="294"/>
    <cellStyle name="40% - 强调文字颜色 5 5" xfId="295"/>
    <cellStyle name="20% - 强调文字颜色 6 3 3" xfId="296"/>
    <cellStyle name="注释 2 2" xfId="297"/>
    <cellStyle name="40% - 强调文字颜色 5 6" xfId="298"/>
    <cellStyle name="60% - 强调文字颜色 2 3 2 2" xfId="299"/>
    <cellStyle name="20% - 强调文字颜色 6 3 4" xfId="300"/>
    <cellStyle name="60% - 强调文字颜色 4 2" xfId="301"/>
    <cellStyle name="20% - 强调文字颜色 6 4" xfId="302"/>
    <cellStyle name="40% - 强调文字颜色 6 4" xfId="303"/>
    <cellStyle name="60% - 强调文字颜色 4 2 2" xfId="304"/>
    <cellStyle name="强调文字颜色 3 2 3" xfId="305"/>
    <cellStyle name="20% - 强调文字颜色 6 4 2" xfId="306"/>
    <cellStyle name="60% - 强调文字颜色 4 3" xfId="307"/>
    <cellStyle name="20% - 强调文字颜色 6 5" xfId="308"/>
    <cellStyle name="40% - 强调文字颜色 5 2 2" xfId="309"/>
    <cellStyle name="60% - 强调文字颜色 4 3 2" xfId="310"/>
    <cellStyle name="适中 3 4" xfId="311"/>
    <cellStyle name="强调文字颜色 3 3 3" xfId="312"/>
    <cellStyle name="20% - 强调文字颜色 6 5 2" xfId="313"/>
    <cellStyle name="40% - 强调文字颜色 5 2 2 2" xfId="314"/>
    <cellStyle name="60% - 强调文字颜色 4 4" xfId="315"/>
    <cellStyle name="20% - 强调文字颜色 6 6" xfId="316"/>
    <cellStyle name="40% - 强调文字颜色 5 2 3" xfId="317"/>
    <cellStyle name="60% - 强调文字颜色 4 4 2" xfId="318"/>
    <cellStyle name="20% - 强调文字颜色 6 6 2" xfId="319"/>
    <cellStyle name="40% - 强调文字颜色 5 2 3 2" xfId="320"/>
    <cellStyle name="40% - 强调文字颜色 1 2" xfId="321"/>
    <cellStyle name="40% - 强调文字颜色 4 3 2 2" xfId="322"/>
    <cellStyle name="40% - 强调文字颜色 1 2 2" xfId="323"/>
    <cellStyle name="40% - 强调文字颜色 1 2 2 2" xfId="324"/>
    <cellStyle name="40% - 强调文字颜色 1 2 3" xfId="325"/>
    <cellStyle name="40% - 强调文字颜色 1 2 3 2" xfId="326"/>
    <cellStyle name="40% - 强调文字颜色 1 2 4" xfId="327"/>
    <cellStyle name="40% - 强调文字颜色 1 3" xfId="328"/>
    <cellStyle name="常规 9 2" xfId="329"/>
    <cellStyle name="40% - 强调文字颜色 1 3 2" xfId="330"/>
    <cellStyle name="40% - 强调文字颜色 1 3 2 2" xfId="331"/>
    <cellStyle name="40% - 强调文字颜色 1 3 3" xfId="332"/>
    <cellStyle name="40% - 强调文字颜色 1 3 4" xfId="333"/>
    <cellStyle name="强调文字颜色 5 2 2 2" xfId="334"/>
    <cellStyle name="40% - 强调文字颜色 1 4" xfId="335"/>
    <cellStyle name="40% - 强调文字颜色 1 4 2" xfId="336"/>
    <cellStyle name="40% - 强调文字颜色 1 5" xfId="337"/>
    <cellStyle name="40% - 强调文字颜色 1 5 2" xfId="338"/>
    <cellStyle name="40% - 强调文字颜色 1 6" xfId="339"/>
    <cellStyle name="40% - 强调文字颜色 1 6 2" xfId="340"/>
    <cellStyle name="40% - 强调文字颜色 2 2 2 2" xfId="341"/>
    <cellStyle name="解释性文本 3 4" xfId="342"/>
    <cellStyle name="40% - 强调文字颜色 2 2 3" xfId="343"/>
    <cellStyle name="40% - 强调文字颜色 2 2 3 2" xfId="344"/>
    <cellStyle name="40% - 强调文字颜色 2 2 4" xfId="345"/>
    <cellStyle name="40% - 强调文字颜色 2 3 2" xfId="346"/>
    <cellStyle name="40% - 强调文字颜色 2 3 2 2" xfId="347"/>
    <cellStyle name="40% - 强调文字颜色 2 3 3" xfId="348"/>
    <cellStyle name="40% - 强调文字颜色 2 3 4" xfId="349"/>
    <cellStyle name="60% - 强调文字颜色 6 2 2 2" xfId="350"/>
    <cellStyle name="40% - 强调文字颜色 2 4" xfId="351"/>
    <cellStyle name="差 2 3" xfId="352"/>
    <cellStyle name="40% - 强调文字颜色 2 4 2" xfId="353"/>
    <cellStyle name="40% - 强调文字颜色 2 5" xfId="354"/>
    <cellStyle name="差 3 3" xfId="355"/>
    <cellStyle name="40% - 强调文字颜色 2 5 2" xfId="356"/>
    <cellStyle name="40% - 强调文字颜色 2 6" xfId="357"/>
    <cellStyle name="40% - 强调文字颜色 2 6 2" xfId="358"/>
    <cellStyle name="计算 2 2 2" xfId="359"/>
    <cellStyle name="40% - 强调文字颜色 3 2 2" xfId="360"/>
    <cellStyle name="40% - 强调文字颜色 3 2 2 2" xfId="361"/>
    <cellStyle name="40% - 强调文字颜色 3 2 4" xfId="362"/>
    <cellStyle name="40% - 强调文字颜色 3 2 3" xfId="363"/>
    <cellStyle name="40% - 强调文字颜色 3 2 3 2" xfId="364"/>
    <cellStyle name="40% - 强调文字颜色 3 3 4" xfId="365"/>
    <cellStyle name="40% - 强调文字颜色 3 3 2" xfId="366"/>
    <cellStyle name="检查单元格 4" xfId="367"/>
    <cellStyle name="40% - 强调文字颜色 3 3 2 2" xfId="368"/>
    <cellStyle name="40% - 强调文字颜色 4 2 4" xfId="369"/>
    <cellStyle name="40% - 强调文字颜色 3 4" xfId="370"/>
    <cellStyle name="警告文本 5" xfId="371"/>
    <cellStyle name="40% - 强调文字颜色 3 4 2" xfId="372"/>
    <cellStyle name="40% - 强调文字颜色 3 5" xfId="373"/>
    <cellStyle name="40% - 强调文字颜色 3 5 2" xfId="374"/>
    <cellStyle name="40% - 强调文字颜色 3 6" xfId="375"/>
    <cellStyle name="汇总 2 3" xfId="376"/>
    <cellStyle name="计算 3 2 2" xfId="377"/>
    <cellStyle name="检查单元格 2" xfId="378"/>
    <cellStyle name="40% - 强调文字颜色 4 2 2" xfId="379"/>
    <cellStyle name="标题 4 4" xfId="380"/>
    <cellStyle name="检查单元格 2 2" xfId="381"/>
    <cellStyle name="40% - 强调文字颜色 4 2 2 2" xfId="382"/>
    <cellStyle name="标题 4 4 2" xfId="383"/>
    <cellStyle name="检查单元格 3" xfId="384"/>
    <cellStyle name="40% - 强调文字颜色 4 2 3" xfId="385"/>
    <cellStyle name="标题 4 5" xfId="386"/>
    <cellStyle name="计算 3 3" xfId="387"/>
    <cellStyle name="输入 2 2 2" xfId="388"/>
    <cellStyle name="40% - 强调文字颜色 4 3" xfId="389"/>
    <cellStyle name="输入 3" xfId="390"/>
    <cellStyle name="40% - 强调文字颜色 4 6 2" xfId="391"/>
    <cellStyle name="计算 4 2" xfId="392"/>
    <cellStyle name="40% - 强调文字颜色 5 2" xfId="393"/>
    <cellStyle name="好 2 3" xfId="394"/>
    <cellStyle name="60% - 强调文字颜色 4 5" xfId="395"/>
    <cellStyle name="警告文本 5 2" xfId="396"/>
    <cellStyle name="40% - 强调文字颜色 5 2 4" xfId="397"/>
    <cellStyle name="40% - 强调文字颜色 5 3" xfId="398"/>
    <cellStyle name="60% - 强调文字颜色 5 3" xfId="399"/>
    <cellStyle name="40% - 强调文字颜色 5 3 2" xfId="400"/>
    <cellStyle name="60% - 强调文字颜色 5 3 2" xfId="401"/>
    <cellStyle name="强调文字颜色 4 3 3" xfId="402"/>
    <cellStyle name="40% - 强调文字颜色 5 3 2 2" xfId="403"/>
    <cellStyle name="60% - 强调文字颜色 5 4" xfId="404"/>
    <cellStyle name="40% - 强调文字颜色 5 3 3" xfId="405"/>
    <cellStyle name="60% - 强调文字颜色 5 5" xfId="406"/>
    <cellStyle name="40% - 强调文字颜色 5 3 4" xfId="407"/>
    <cellStyle name="40% - 强调文字颜色 5 5 2" xfId="408"/>
    <cellStyle name="注释 2 2 2" xfId="409"/>
    <cellStyle name="40% - 强调文字颜色 5 6 2" xfId="410"/>
    <cellStyle name="40% - 强调文字颜色 6 2 2" xfId="411"/>
    <cellStyle name="40% - 强调文字颜色 6 2 2 2" xfId="412"/>
    <cellStyle name="40% - 强调文字颜色 6 2 3" xfId="413"/>
    <cellStyle name="注释 6" xfId="414"/>
    <cellStyle name="40% - 强调文字颜色 6 2 3 2" xfId="415"/>
    <cellStyle name="40% - 强调文字颜色 6 2 4" xfId="416"/>
    <cellStyle name="40% - 强调文字颜色 6 3" xfId="417"/>
    <cellStyle name="好 3 4" xfId="418"/>
    <cellStyle name="强调文字颜色 3 2 2 2" xfId="419"/>
    <cellStyle name="解释性文本 3" xfId="420"/>
    <cellStyle name="40% - 强调文字颜色 6 3 2" xfId="421"/>
    <cellStyle name="解释性文本 3 2" xfId="422"/>
    <cellStyle name="40% - 强调文字颜色 6 3 2 2" xfId="423"/>
    <cellStyle name="解释性文本 4" xfId="424"/>
    <cellStyle name="40% - 强调文字颜色 6 3 3" xfId="425"/>
    <cellStyle name="差 2" xfId="426"/>
    <cellStyle name="解释性文本 5" xfId="427"/>
    <cellStyle name="40% - 强调文字颜色 6 3 4" xfId="428"/>
    <cellStyle name="汇总 2" xfId="429"/>
    <cellStyle name="40% - 强调文字颜色 6 5 2" xfId="430"/>
    <cellStyle name="注释 3 2" xfId="431"/>
    <cellStyle name="40% - 强调文字颜色 6 6" xfId="432"/>
    <cellStyle name="60% - 强调文字颜色 1 2 2 2" xfId="433"/>
    <cellStyle name="60% - 强调文字颜色 1 2 3" xfId="434"/>
    <cellStyle name="60% - 强调文字颜色 1 3 2 2" xfId="435"/>
    <cellStyle name="60% - 强调文字颜色 1 3 3" xfId="436"/>
    <cellStyle name="60% - 强调文字颜色 1 3 4" xfId="437"/>
    <cellStyle name="警告文本 2 2" xfId="438"/>
    <cellStyle name="60% - 强调文字颜色 1 5" xfId="439"/>
    <cellStyle name="警告文本 2 2 2" xfId="440"/>
    <cellStyle name="60% - 强调文字颜色 1 5 2" xfId="441"/>
    <cellStyle name="标题 4 3 3" xfId="442"/>
    <cellStyle name="60% - 强调文字颜色 2 2 3" xfId="443"/>
    <cellStyle name="强调文字颜色 1 3 4" xfId="444"/>
    <cellStyle name="标题 4 2 2 2" xfId="445"/>
    <cellStyle name="注释 3" xfId="446"/>
    <cellStyle name="60% - 强调文字颜色 2 3 3" xfId="447"/>
    <cellStyle name="注释 4" xfId="448"/>
    <cellStyle name="60% - 强调文字颜色 2 3 4" xfId="449"/>
    <cellStyle name="警告文本 3 2" xfId="450"/>
    <cellStyle name="60% - 强调文字颜色 2 5" xfId="451"/>
    <cellStyle name="常规 8" xfId="452"/>
    <cellStyle name="60% - 强调文字颜色 3 2 3" xfId="453"/>
    <cellStyle name="强调文字颜色 5 5" xfId="454"/>
    <cellStyle name="60% - 强调文字颜色 3 3 2 2" xfId="455"/>
    <cellStyle name="强调文字颜色 2 3 4" xfId="456"/>
    <cellStyle name="标题 4 3 2 2" xfId="457"/>
    <cellStyle name="60% - 强调文字颜色 3 3 3" xfId="458"/>
    <cellStyle name="60% - 强调文字颜色 3 3 4" xfId="459"/>
    <cellStyle name="60% - 强调文字颜色 3 5" xfId="460"/>
    <cellStyle name="60% - 强调文字颜色 3 5 2" xfId="461"/>
    <cellStyle name="60% - 强调文字颜色 4 3 2 2" xfId="462"/>
    <cellStyle name="60% - 强调文字颜色 4 3 3" xfId="463"/>
    <cellStyle name="检查单元格 2 2 2" xfId="464"/>
    <cellStyle name="注释 4 2" xfId="465"/>
    <cellStyle name="60% - 强调文字颜色 4 3 4" xfId="466"/>
    <cellStyle name="常规_Sheet1 3" xfId="467"/>
    <cellStyle name="60% - 强调文字颜色 4 5 2" xfId="468"/>
    <cellStyle name="60% - 强调文字颜色 5 2" xfId="469"/>
    <cellStyle name="60% - 强调文字颜色 5 2 2" xfId="470"/>
    <cellStyle name="60% - 强调文字颜色 5 2 3" xfId="471"/>
    <cellStyle name="60% - 强调文字颜色 5 3 2 2" xfId="472"/>
    <cellStyle name="60% - 强调文字颜色 5 3 3" xfId="473"/>
    <cellStyle name="检查单元格 3 2 2" xfId="474"/>
    <cellStyle name="60% - 强调文字颜色 5 3 4" xfId="475"/>
    <cellStyle name="输入 2 3" xfId="476"/>
    <cellStyle name="60% - 强调文字颜色 5 5 2" xfId="477"/>
    <cellStyle name="60% - 强调文字颜色 6 2" xfId="478"/>
    <cellStyle name="60% - 强调文字颜色 6 2 2" xfId="479"/>
    <cellStyle name="60% - 强调文字颜色 6 2 3" xfId="480"/>
    <cellStyle name="60% - 强调文字颜色 6 3 2 2" xfId="481"/>
    <cellStyle name="60% - 强调文字颜色 6 3 3" xfId="482"/>
    <cellStyle name="60% - 强调文字颜色 6 3 4" xfId="483"/>
    <cellStyle name="60% - 强调文字颜色 6 4" xfId="484"/>
    <cellStyle name="60% - 强调文字颜色 6 4 2" xfId="485"/>
    <cellStyle name="60% - 强调文字颜色 6 5" xfId="486"/>
    <cellStyle name="标题 1 2" xfId="487"/>
    <cellStyle name="标题 1 2 2" xfId="488"/>
    <cellStyle name="标题 1 2 2 2" xfId="489"/>
    <cellStyle name="标题 1 2 3" xfId="490"/>
    <cellStyle name="标题 1 3" xfId="491"/>
    <cellStyle name="标题 1 3 2" xfId="492"/>
    <cellStyle name="汇总 3" xfId="493"/>
    <cellStyle name="强调文字颜色 1 5" xfId="494"/>
    <cellStyle name="标题 1 3 2 2" xfId="495"/>
    <cellStyle name="汇总 3 2" xfId="496"/>
    <cellStyle name="标题 5 3" xfId="497"/>
    <cellStyle name="标题 1 3 3" xfId="498"/>
    <cellStyle name="汇总 4" xfId="499"/>
    <cellStyle name="标题 1 4" xfId="500"/>
    <cellStyle name="标题 1 5" xfId="501"/>
    <cellStyle name="标题 2 2" xfId="502"/>
    <cellStyle name="标题 2 2 2" xfId="503"/>
    <cellStyle name="标题 2 2 2 2" xfId="504"/>
    <cellStyle name="标题 2 3" xfId="505"/>
    <cellStyle name="标题 2 3 2" xfId="506"/>
    <cellStyle name="常规 11" xfId="507"/>
    <cellStyle name="标题 2 3 2 2" xfId="508"/>
    <cellStyle name="标题 2 3 3" xfId="509"/>
    <cellStyle name="常规 12" xfId="510"/>
    <cellStyle name="好 4 2" xfId="511"/>
    <cellStyle name="标题 2 3 4" xfId="512"/>
    <cellStyle name="标题 2 4" xfId="513"/>
    <cellStyle name="标题 2 4 2" xfId="514"/>
    <cellStyle name="标题 2 5" xfId="515"/>
    <cellStyle name="标题 2 5 2" xfId="516"/>
    <cellStyle name="标题 3 2" xfId="517"/>
    <cellStyle name="标题 3 2 2" xfId="518"/>
    <cellStyle name="好 5" xfId="519"/>
    <cellStyle name="标题 3 2 2 2" xfId="520"/>
    <cellStyle name="好 5 2" xfId="521"/>
    <cellStyle name="标题 3 3" xfId="522"/>
    <cellStyle name="标题 3 3 2" xfId="523"/>
    <cellStyle name="标题 3 3 2 2" xfId="524"/>
    <cellStyle name="标题 3 3 3" xfId="525"/>
    <cellStyle name="标题 3 3 4" xfId="526"/>
    <cellStyle name="标题 3 4" xfId="527"/>
    <cellStyle name="警告文本 2 3" xfId="528"/>
    <cellStyle name="标题 3 4 2" xfId="529"/>
    <cellStyle name="标题 3 5" xfId="530"/>
    <cellStyle name="警告文本 3 3" xfId="531"/>
    <cellStyle name="标题 3 5 2" xfId="532"/>
    <cellStyle name="常规 9" xfId="533"/>
    <cellStyle name="标题 4 2" xfId="534"/>
    <cellStyle name="解释性文本 2 2 2" xfId="535"/>
    <cellStyle name="标题 4 2 2" xfId="536"/>
    <cellStyle name="汇总 2 2" xfId="537"/>
    <cellStyle name="标题 4 3" xfId="538"/>
    <cellStyle name="汇总 2 2 2" xfId="539"/>
    <cellStyle name="标题 4 3 2" xfId="540"/>
    <cellStyle name="标题 4 3 4" xfId="541"/>
    <cellStyle name="标题 5 2" xfId="542"/>
    <cellStyle name="标题 5 2 2" xfId="543"/>
    <cellStyle name="标题 6" xfId="544"/>
    <cellStyle name="标题 6 2" xfId="545"/>
    <cellStyle name="标题 6 2 2" xfId="546"/>
    <cellStyle name="强调文字颜色 2 5" xfId="547"/>
    <cellStyle name="汇总 4 2" xfId="548"/>
    <cellStyle name="标题 6 3" xfId="549"/>
    <cellStyle name="标题 7" xfId="550"/>
    <cellStyle name="标题 7 2" xfId="551"/>
    <cellStyle name="标题 8" xfId="552"/>
    <cellStyle name="标题 8 2" xfId="553"/>
    <cellStyle name="差 2 2" xfId="554"/>
    <cellStyle name="解释性文本 5 2" xfId="555"/>
    <cellStyle name="差 2 2 2" xfId="556"/>
    <cellStyle name="差 3" xfId="557"/>
    <cellStyle name="差 3 2" xfId="558"/>
    <cellStyle name="差 3 2 2" xfId="559"/>
    <cellStyle name="差 4" xfId="560"/>
    <cellStyle name="差 4 2" xfId="561"/>
    <cellStyle name="常规 10" xfId="562"/>
    <cellStyle name="常规 2" xfId="563"/>
    <cellStyle name="常规 2 2" xfId="564"/>
    <cellStyle name="输入 3 2" xfId="565"/>
    <cellStyle name="常规 2 3" xfId="566"/>
    <cellStyle name="输入 3 3" xfId="567"/>
    <cellStyle name="常规 2 4" xfId="568"/>
    <cellStyle name="强调文字颜色 3 5" xfId="569"/>
    <cellStyle name="常规_Sheet1" xfId="570"/>
    <cellStyle name="汇总 5 2" xfId="571"/>
    <cellStyle name="常规_Sheet1 2 2" xfId="572"/>
    <cellStyle name="好 4" xfId="573"/>
    <cellStyle name="检查单元格 2 3" xfId="574"/>
    <cellStyle name="检查单元格 4 2" xfId="575"/>
    <cellStyle name="检查单元格 5" xfId="576"/>
    <cellStyle name="检查单元格 5 2" xfId="577"/>
    <cellStyle name="解释性文本 2" xfId="578"/>
    <cellStyle name="解释性文本 4 2" xfId="579"/>
    <cellStyle name="注释 5 2" xfId="580"/>
    <cellStyle name="警告文本 2" xfId="581"/>
    <cellStyle name="警告文本 3" xfId="582"/>
    <cellStyle name="警告文本 3 4" xfId="583"/>
    <cellStyle name="警告文本 4" xfId="584"/>
    <cellStyle name="警告文本 4 2" xfId="585"/>
    <cellStyle name="链接单元格 2" xfId="586"/>
    <cellStyle name="链接单元格 2 2" xfId="587"/>
    <cellStyle name="链接单元格 2 2 2" xfId="588"/>
    <cellStyle name="链接单元格 2 3" xfId="589"/>
    <cellStyle name="强调文字颜色 4 3 4" xfId="590"/>
    <cellStyle name="强调文字颜色 1 2" xfId="591"/>
    <cellStyle name="强调文字颜色 1 2 2" xfId="592"/>
    <cellStyle name="强调文字颜色 6 2 2 2" xfId="593"/>
    <cellStyle name="强调文字颜色 1 3" xfId="594"/>
    <cellStyle name="强调文字颜色 1 3 2" xfId="595"/>
    <cellStyle name="强调文字颜色 1 4" xfId="596"/>
    <cellStyle name="强调文字颜色 1 4 2" xfId="597"/>
    <cellStyle name="强调文字颜色 2 2" xfId="598"/>
    <cellStyle name="强调文字颜色 2 2 2" xfId="599"/>
    <cellStyle name="强调文字颜色 2 3" xfId="600"/>
    <cellStyle name="输入 2" xfId="601"/>
    <cellStyle name="强调文字颜色 2 3 2 2" xfId="602"/>
    <cellStyle name="强调文字颜色 2 4" xfId="603"/>
    <cellStyle name="强调文字颜色 2 4 2" xfId="604"/>
    <cellStyle name="强调文字颜色 2 5 2" xfId="605"/>
    <cellStyle name="强调文字颜色 3 2" xfId="606"/>
    <cellStyle name="适中 2 3" xfId="607"/>
    <cellStyle name="强调文字颜色 3 2 2" xfId="608"/>
    <cellStyle name="强调文字颜色 3 3" xfId="609"/>
    <cellStyle name="适中 3 3" xfId="610"/>
    <cellStyle name="强调文字颜色 3 3 2" xfId="611"/>
    <cellStyle name="强调文字颜色 3 3 2 2" xfId="612"/>
    <cellStyle name="强调文字颜色 3 3 4" xfId="613"/>
    <cellStyle name="强调文字颜色 3 4" xfId="614"/>
    <cellStyle name="强调文字颜色 3 4 2" xfId="615"/>
    <cellStyle name="强调文字颜色 3 5 2" xfId="616"/>
    <cellStyle name="强调文字颜色 4 2" xfId="617"/>
    <cellStyle name="强调文字颜色 4 2 2" xfId="618"/>
    <cellStyle name="强调文字颜色 4 2 2 2" xfId="619"/>
    <cellStyle name="强调文字颜色 4 2 3" xfId="620"/>
    <cellStyle name="强调文字颜色 4 3" xfId="621"/>
    <cellStyle name="强调文字颜色 4 3 2" xfId="622"/>
    <cellStyle name="强调文字颜色 4 3 2 2" xfId="623"/>
    <cellStyle name="强调文字颜色 4 4" xfId="624"/>
    <cellStyle name="强调文字颜色 4 4 2" xfId="625"/>
    <cellStyle name="强调文字颜色 4 5" xfId="626"/>
    <cellStyle name="强调文字颜色 4 5 2" xfId="627"/>
    <cellStyle name="强调文字颜色 5 2" xfId="628"/>
    <cellStyle name="强调文字颜色 5 2 2" xfId="629"/>
    <cellStyle name="强调文字颜色 5 2 3" xfId="630"/>
    <cellStyle name="强调文字颜色 5 3" xfId="631"/>
    <cellStyle name="强调文字颜色 5 3 2" xfId="632"/>
    <cellStyle name="强调文字颜色 5 3 2 2" xfId="633"/>
    <cellStyle name="强调文字颜色 5 3 4" xfId="634"/>
    <cellStyle name="强调文字颜色 5 4" xfId="635"/>
    <cellStyle name="强调文字颜色 5 4 2" xfId="636"/>
    <cellStyle name="强调文字颜色 5 5 2" xfId="637"/>
    <cellStyle name="强调文字颜色 6 2" xfId="638"/>
    <cellStyle name="强调文字颜色 6 2 2" xfId="639"/>
    <cellStyle name="强调文字颜色 6 2 3" xfId="640"/>
    <cellStyle name="强调文字颜色 6 3" xfId="641"/>
    <cellStyle name="强调文字颜色 6 3 2" xfId="642"/>
    <cellStyle name="强调文字颜色 6 3 2 2" xfId="643"/>
    <cellStyle name="强调文字颜色 6 3 3" xfId="644"/>
    <cellStyle name="强调文字颜色 6 3 4" xfId="645"/>
    <cellStyle name="强调文字颜色 6 4" xfId="646"/>
    <cellStyle name="强调文字颜色 6 4 2" xfId="647"/>
    <cellStyle name="强调文字颜色 6 5" xfId="648"/>
    <cellStyle name="强调文字颜色 6 5 2" xfId="649"/>
    <cellStyle name="适中 2 2 2" xfId="650"/>
    <cellStyle name="适中 3" xfId="651"/>
    <cellStyle name="适中 3 2" xfId="652"/>
    <cellStyle name="适中 3 2 2" xfId="653"/>
    <cellStyle name="适中 4 2" xfId="654"/>
    <cellStyle name="适中 5" xfId="655"/>
    <cellStyle name="适中 5 2" xfId="656"/>
    <cellStyle name="输出 2" xfId="657"/>
    <cellStyle name="输出 2 2" xfId="658"/>
    <cellStyle name="输出 2 2 2" xfId="659"/>
    <cellStyle name="输出 3" xfId="660"/>
    <cellStyle name="输出 3 2" xfId="661"/>
    <cellStyle name="输出 3 2 2" xfId="662"/>
    <cellStyle name="输出 5 2" xfId="663"/>
    <cellStyle name="输入 2 2" xfId="664"/>
    <cellStyle name="输入 3 2 2" xfId="665"/>
    <cellStyle name="输入 3 4" xfId="666"/>
    <cellStyle name="输入 4" xfId="667"/>
    <cellStyle name="输入 5" xfId="668"/>
    <cellStyle name="输入 5 2" xfId="669"/>
    <cellStyle name="注释 2 3" xfId="670"/>
    <cellStyle name="注释 3 3" xfId="671"/>
    <cellStyle name="注释 3 4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95">
      <selection activeCell="P120" sqref="P120"/>
    </sheetView>
  </sheetViews>
  <sheetFormatPr defaultColWidth="9.00390625" defaultRowHeight="14.25"/>
  <cols>
    <col min="2" max="2" width="10.625" style="0" customWidth="1"/>
    <col min="3" max="3" width="15.375" style="0" customWidth="1"/>
    <col min="5" max="5" width="11.375" style="0" customWidth="1"/>
    <col min="6" max="6" width="11.50390625" style="0" customWidth="1"/>
    <col min="7" max="7" width="14.50390625" style="0" customWidth="1"/>
    <col min="9" max="9" width="11.625" style="0" bestFit="1" customWidth="1"/>
  </cols>
  <sheetData>
    <row r="1" spans="1:9" ht="54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2"/>
      <c r="I2" s="2"/>
    </row>
    <row r="3" spans="1:9" ht="18" customHeight="1">
      <c r="A3" s="5">
        <v>1</v>
      </c>
      <c r="B3" s="6" t="s">
        <v>8</v>
      </c>
      <c r="C3" s="7" t="s">
        <v>9</v>
      </c>
      <c r="D3" s="8"/>
      <c r="E3" s="9">
        <v>12</v>
      </c>
      <c r="F3" s="10">
        <f>409.46*E3</f>
        <v>4913.5199999999995</v>
      </c>
      <c r="G3" s="8"/>
      <c r="H3" s="2"/>
      <c r="I3" s="15"/>
    </row>
    <row r="4" spans="1:9" ht="18" customHeight="1">
      <c r="A4" s="5">
        <v>2</v>
      </c>
      <c r="B4" s="6" t="s">
        <v>10</v>
      </c>
      <c r="C4" s="7" t="s">
        <v>11</v>
      </c>
      <c r="D4" s="8"/>
      <c r="E4" s="9">
        <v>12</v>
      </c>
      <c r="F4" s="10">
        <f aca="true" t="shared" si="0" ref="F4:F67">409.46*E4</f>
        <v>4913.5199999999995</v>
      </c>
      <c r="G4" s="8"/>
      <c r="H4" s="2"/>
      <c r="I4" s="2"/>
    </row>
    <row r="5" spans="1:9" ht="18" customHeight="1">
      <c r="A5" s="5">
        <v>3</v>
      </c>
      <c r="B5" s="6" t="s">
        <v>12</v>
      </c>
      <c r="C5" s="7" t="s">
        <v>13</v>
      </c>
      <c r="D5" s="8"/>
      <c r="E5" s="9">
        <v>12</v>
      </c>
      <c r="F5" s="10">
        <f t="shared" si="0"/>
        <v>4913.5199999999995</v>
      </c>
      <c r="G5" s="8"/>
      <c r="H5" s="2"/>
      <c r="I5" s="2"/>
    </row>
    <row r="6" spans="1:9" ht="18" customHeight="1">
      <c r="A6" s="5">
        <v>4</v>
      </c>
      <c r="B6" s="6" t="s">
        <v>14</v>
      </c>
      <c r="C6" s="7" t="s">
        <v>15</v>
      </c>
      <c r="D6" s="8"/>
      <c r="E6" s="9">
        <v>12</v>
      </c>
      <c r="F6" s="10">
        <f t="shared" si="0"/>
        <v>4913.5199999999995</v>
      </c>
      <c r="G6" s="8"/>
      <c r="H6" s="2"/>
      <c r="I6" s="2"/>
    </row>
    <row r="7" spans="1:9" ht="18" customHeight="1">
      <c r="A7" s="5">
        <v>5</v>
      </c>
      <c r="B7" s="6" t="s">
        <v>16</v>
      </c>
      <c r="C7" s="7" t="s">
        <v>17</v>
      </c>
      <c r="D7" s="8"/>
      <c r="E7" s="9">
        <v>12</v>
      </c>
      <c r="F7" s="10">
        <f t="shared" si="0"/>
        <v>4913.5199999999995</v>
      </c>
      <c r="G7" s="8"/>
      <c r="H7" s="2"/>
      <c r="I7" s="2"/>
    </row>
    <row r="8" spans="1:9" ht="18" customHeight="1">
      <c r="A8" s="5">
        <v>6</v>
      </c>
      <c r="B8" s="6" t="s">
        <v>18</v>
      </c>
      <c r="C8" s="7" t="s">
        <v>19</v>
      </c>
      <c r="D8" s="8"/>
      <c r="E8" s="9">
        <v>12</v>
      </c>
      <c r="F8" s="10">
        <f t="shared" si="0"/>
        <v>4913.5199999999995</v>
      </c>
      <c r="G8" s="8"/>
      <c r="H8" s="2"/>
      <c r="I8" s="2"/>
    </row>
    <row r="9" spans="1:9" ht="18" customHeight="1">
      <c r="A9" s="5">
        <v>7</v>
      </c>
      <c r="B9" s="6" t="s">
        <v>20</v>
      </c>
      <c r="C9" s="11" t="s">
        <v>21</v>
      </c>
      <c r="D9" s="8"/>
      <c r="E9" s="9">
        <v>12</v>
      </c>
      <c r="F9" s="10">
        <f t="shared" si="0"/>
        <v>4913.5199999999995</v>
      </c>
      <c r="G9" s="8"/>
      <c r="H9" s="2"/>
      <c r="I9" s="2"/>
    </row>
    <row r="10" spans="1:9" ht="18" customHeight="1">
      <c r="A10" s="5">
        <v>8</v>
      </c>
      <c r="B10" s="6" t="s">
        <v>22</v>
      </c>
      <c r="C10" s="11" t="s">
        <v>23</v>
      </c>
      <c r="D10" s="8"/>
      <c r="E10" s="9">
        <v>12</v>
      </c>
      <c r="F10" s="10">
        <f t="shared" si="0"/>
        <v>4913.5199999999995</v>
      </c>
      <c r="G10" s="8"/>
      <c r="H10" s="2"/>
      <c r="I10" s="2"/>
    </row>
    <row r="11" spans="1:9" ht="18" customHeight="1">
      <c r="A11" s="5">
        <v>9</v>
      </c>
      <c r="B11" s="6" t="s">
        <v>24</v>
      </c>
      <c r="C11" s="11" t="s">
        <v>25</v>
      </c>
      <c r="D11" s="8"/>
      <c r="E11" s="9">
        <v>12</v>
      </c>
      <c r="F11" s="10">
        <f t="shared" si="0"/>
        <v>4913.5199999999995</v>
      </c>
      <c r="G11" s="8"/>
      <c r="H11" s="2"/>
      <c r="I11" s="2"/>
    </row>
    <row r="12" spans="1:9" ht="18" customHeight="1">
      <c r="A12" s="5">
        <v>10</v>
      </c>
      <c r="B12" s="6" t="s">
        <v>26</v>
      </c>
      <c r="C12" s="11" t="s">
        <v>27</v>
      </c>
      <c r="D12" s="8"/>
      <c r="E12" s="9">
        <v>12</v>
      </c>
      <c r="F12" s="10">
        <f t="shared" si="0"/>
        <v>4913.5199999999995</v>
      </c>
      <c r="G12" s="8"/>
      <c r="H12" s="2"/>
      <c r="I12" s="2"/>
    </row>
    <row r="13" spans="1:9" ht="18" customHeight="1">
      <c r="A13" s="5">
        <v>11</v>
      </c>
      <c r="B13" s="6" t="s">
        <v>28</v>
      </c>
      <c r="C13" s="11" t="s">
        <v>29</v>
      </c>
      <c r="D13" s="8"/>
      <c r="E13" s="9">
        <v>12</v>
      </c>
      <c r="F13" s="10">
        <f t="shared" si="0"/>
        <v>4913.5199999999995</v>
      </c>
      <c r="G13" s="8"/>
      <c r="H13" s="2"/>
      <c r="I13" s="2"/>
    </row>
    <row r="14" spans="1:9" ht="18" customHeight="1">
      <c r="A14" s="5">
        <v>12</v>
      </c>
      <c r="B14" s="6" t="s">
        <v>30</v>
      </c>
      <c r="C14" s="7" t="s">
        <v>31</v>
      </c>
      <c r="D14" s="8"/>
      <c r="E14" s="9">
        <v>12</v>
      </c>
      <c r="F14" s="10">
        <f t="shared" si="0"/>
        <v>4913.5199999999995</v>
      </c>
      <c r="G14" s="8"/>
      <c r="H14" s="2"/>
      <c r="I14" s="2"/>
    </row>
    <row r="15" spans="1:9" ht="18" customHeight="1">
      <c r="A15" s="5">
        <v>13</v>
      </c>
      <c r="B15" s="6" t="s">
        <v>32</v>
      </c>
      <c r="C15" s="7" t="s">
        <v>33</v>
      </c>
      <c r="D15" s="8"/>
      <c r="E15" s="9">
        <v>12</v>
      </c>
      <c r="F15" s="10">
        <f t="shared" si="0"/>
        <v>4913.5199999999995</v>
      </c>
      <c r="G15" s="8"/>
      <c r="H15" s="2"/>
      <c r="I15" s="2"/>
    </row>
    <row r="16" spans="1:9" ht="18" customHeight="1">
      <c r="A16" s="5">
        <v>14</v>
      </c>
      <c r="B16" s="6" t="s">
        <v>34</v>
      </c>
      <c r="C16" s="7" t="s">
        <v>35</v>
      </c>
      <c r="D16" s="8"/>
      <c r="E16" s="9">
        <v>12</v>
      </c>
      <c r="F16" s="10">
        <f t="shared" si="0"/>
        <v>4913.5199999999995</v>
      </c>
      <c r="G16" s="8"/>
      <c r="H16" s="2"/>
      <c r="I16" s="2"/>
    </row>
    <row r="17" spans="1:7" ht="18" customHeight="1">
      <c r="A17" s="5">
        <v>15</v>
      </c>
      <c r="B17" s="6" t="s">
        <v>36</v>
      </c>
      <c r="C17" s="7" t="s">
        <v>37</v>
      </c>
      <c r="D17" s="8"/>
      <c r="E17" s="9">
        <v>12</v>
      </c>
      <c r="F17" s="10">
        <f t="shared" si="0"/>
        <v>4913.5199999999995</v>
      </c>
      <c r="G17" s="8"/>
    </row>
    <row r="18" spans="1:7" ht="18" customHeight="1">
      <c r="A18" s="5">
        <v>16</v>
      </c>
      <c r="B18" s="6" t="s">
        <v>38</v>
      </c>
      <c r="C18" s="7" t="s">
        <v>39</v>
      </c>
      <c r="D18" s="8"/>
      <c r="E18" s="9">
        <v>12</v>
      </c>
      <c r="F18" s="10">
        <f t="shared" si="0"/>
        <v>4913.5199999999995</v>
      </c>
      <c r="G18" s="8"/>
    </row>
    <row r="19" spans="1:7" ht="18" customHeight="1">
      <c r="A19" s="5">
        <v>17</v>
      </c>
      <c r="B19" s="6" t="s">
        <v>40</v>
      </c>
      <c r="C19" s="7" t="s">
        <v>41</v>
      </c>
      <c r="D19" s="8"/>
      <c r="E19" s="9">
        <v>12</v>
      </c>
      <c r="F19" s="10">
        <f t="shared" si="0"/>
        <v>4913.5199999999995</v>
      </c>
      <c r="G19" s="8"/>
    </row>
    <row r="20" spans="1:7" ht="18" customHeight="1">
      <c r="A20" s="5">
        <v>18</v>
      </c>
      <c r="B20" s="6" t="s">
        <v>42</v>
      </c>
      <c r="C20" s="7" t="s">
        <v>43</v>
      </c>
      <c r="D20" s="8"/>
      <c r="E20" s="9">
        <v>12</v>
      </c>
      <c r="F20" s="10">
        <f t="shared" si="0"/>
        <v>4913.5199999999995</v>
      </c>
      <c r="G20" s="8"/>
    </row>
    <row r="21" spans="1:7" ht="18" customHeight="1">
      <c r="A21" s="5">
        <v>19</v>
      </c>
      <c r="B21" s="6" t="s">
        <v>44</v>
      </c>
      <c r="C21" s="7" t="s">
        <v>45</v>
      </c>
      <c r="D21" s="8"/>
      <c r="E21" s="9">
        <v>12</v>
      </c>
      <c r="F21" s="10">
        <f t="shared" si="0"/>
        <v>4913.5199999999995</v>
      </c>
      <c r="G21" s="8"/>
    </row>
    <row r="22" spans="1:7" ht="18" customHeight="1">
      <c r="A22" s="5">
        <v>20</v>
      </c>
      <c r="B22" s="6" t="s">
        <v>46</v>
      </c>
      <c r="C22" s="7" t="s">
        <v>47</v>
      </c>
      <c r="D22" s="8"/>
      <c r="E22" s="9">
        <v>12</v>
      </c>
      <c r="F22" s="10">
        <f t="shared" si="0"/>
        <v>4913.5199999999995</v>
      </c>
      <c r="G22" s="8"/>
    </row>
    <row r="23" spans="1:7" ht="18" customHeight="1">
      <c r="A23" s="5">
        <v>21</v>
      </c>
      <c r="B23" s="6" t="s">
        <v>48</v>
      </c>
      <c r="C23" s="7" t="s">
        <v>49</v>
      </c>
      <c r="D23" s="8"/>
      <c r="E23" s="9">
        <v>12</v>
      </c>
      <c r="F23" s="10">
        <f t="shared" si="0"/>
        <v>4913.5199999999995</v>
      </c>
      <c r="G23" s="8"/>
    </row>
    <row r="24" spans="1:7" ht="18" customHeight="1">
      <c r="A24" s="5">
        <v>22</v>
      </c>
      <c r="B24" s="6" t="s">
        <v>50</v>
      </c>
      <c r="C24" s="7" t="s">
        <v>51</v>
      </c>
      <c r="D24" s="8"/>
      <c r="E24" s="9">
        <v>12</v>
      </c>
      <c r="F24" s="10">
        <f t="shared" si="0"/>
        <v>4913.5199999999995</v>
      </c>
      <c r="G24" s="8"/>
    </row>
    <row r="25" spans="1:7" ht="18" customHeight="1">
      <c r="A25" s="5">
        <v>23</v>
      </c>
      <c r="B25" s="6" t="s">
        <v>52</v>
      </c>
      <c r="C25" s="7" t="s">
        <v>53</v>
      </c>
      <c r="D25" s="8"/>
      <c r="E25" s="9">
        <v>12</v>
      </c>
      <c r="F25" s="10">
        <f t="shared" si="0"/>
        <v>4913.5199999999995</v>
      </c>
      <c r="G25" s="8"/>
    </row>
    <row r="26" spans="1:7" ht="18" customHeight="1">
      <c r="A26" s="5">
        <v>24</v>
      </c>
      <c r="B26" s="6" t="s">
        <v>54</v>
      </c>
      <c r="C26" s="7" t="s">
        <v>55</v>
      </c>
      <c r="D26" s="8"/>
      <c r="E26" s="9">
        <v>12</v>
      </c>
      <c r="F26" s="10">
        <f t="shared" si="0"/>
        <v>4913.5199999999995</v>
      </c>
      <c r="G26" s="8"/>
    </row>
    <row r="27" spans="1:7" ht="18" customHeight="1">
      <c r="A27" s="5">
        <v>25</v>
      </c>
      <c r="B27" s="6" t="s">
        <v>56</v>
      </c>
      <c r="C27" s="7" t="s">
        <v>57</v>
      </c>
      <c r="D27" s="8"/>
      <c r="E27" s="9">
        <v>12</v>
      </c>
      <c r="F27" s="10">
        <f t="shared" si="0"/>
        <v>4913.5199999999995</v>
      </c>
      <c r="G27" s="8"/>
    </row>
    <row r="28" spans="1:7" ht="18" customHeight="1">
      <c r="A28" s="5">
        <v>26</v>
      </c>
      <c r="B28" s="6" t="s">
        <v>58</v>
      </c>
      <c r="C28" s="7" t="s">
        <v>59</v>
      </c>
      <c r="D28" s="8"/>
      <c r="E28" s="9">
        <v>12</v>
      </c>
      <c r="F28" s="10">
        <f t="shared" si="0"/>
        <v>4913.5199999999995</v>
      </c>
      <c r="G28" s="8"/>
    </row>
    <row r="29" spans="1:7" ht="18" customHeight="1">
      <c r="A29" s="5">
        <v>27</v>
      </c>
      <c r="B29" s="6" t="s">
        <v>60</v>
      </c>
      <c r="C29" s="7" t="s">
        <v>61</v>
      </c>
      <c r="D29" s="8"/>
      <c r="E29" s="9">
        <v>12</v>
      </c>
      <c r="F29" s="10">
        <f t="shared" si="0"/>
        <v>4913.5199999999995</v>
      </c>
      <c r="G29" s="8"/>
    </row>
    <row r="30" spans="1:7" ht="18" customHeight="1">
      <c r="A30" s="5">
        <v>28</v>
      </c>
      <c r="B30" s="6" t="s">
        <v>62</v>
      </c>
      <c r="C30" s="7" t="s">
        <v>63</v>
      </c>
      <c r="D30" s="8"/>
      <c r="E30" s="9">
        <v>12</v>
      </c>
      <c r="F30" s="10">
        <f t="shared" si="0"/>
        <v>4913.5199999999995</v>
      </c>
      <c r="G30" s="8"/>
    </row>
    <row r="31" spans="1:7" ht="18" customHeight="1">
      <c r="A31" s="5">
        <v>29</v>
      </c>
      <c r="B31" s="6" t="s">
        <v>64</v>
      </c>
      <c r="C31" s="7" t="s">
        <v>65</v>
      </c>
      <c r="D31" s="8"/>
      <c r="E31" s="9">
        <v>12</v>
      </c>
      <c r="F31" s="10">
        <f t="shared" si="0"/>
        <v>4913.5199999999995</v>
      </c>
      <c r="G31" s="8"/>
    </row>
    <row r="32" spans="1:7" ht="18" customHeight="1">
      <c r="A32" s="5">
        <v>30</v>
      </c>
      <c r="B32" s="6" t="s">
        <v>66</v>
      </c>
      <c r="C32" s="7" t="s">
        <v>67</v>
      </c>
      <c r="D32" s="8"/>
      <c r="E32" s="9">
        <v>12</v>
      </c>
      <c r="F32" s="10">
        <f t="shared" si="0"/>
        <v>4913.5199999999995</v>
      </c>
      <c r="G32" s="8"/>
    </row>
    <row r="33" spans="1:7" ht="18" customHeight="1">
      <c r="A33" s="5">
        <v>31</v>
      </c>
      <c r="B33" s="6" t="s">
        <v>68</v>
      </c>
      <c r="C33" s="7" t="s">
        <v>69</v>
      </c>
      <c r="D33" s="8"/>
      <c r="E33" s="9">
        <v>12</v>
      </c>
      <c r="F33" s="10">
        <f t="shared" si="0"/>
        <v>4913.5199999999995</v>
      </c>
      <c r="G33" s="8"/>
    </row>
    <row r="34" spans="1:7" ht="18" customHeight="1">
      <c r="A34" s="5">
        <v>32</v>
      </c>
      <c r="B34" s="6" t="s">
        <v>70</v>
      </c>
      <c r="C34" s="7" t="s">
        <v>71</v>
      </c>
      <c r="D34" s="8"/>
      <c r="E34" s="9">
        <v>12</v>
      </c>
      <c r="F34" s="10">
        <f t="shared" si="0"/>
        <v>4913.5199999999995</v>
      </c>
      <c r="G34" s="8"/>
    </row>
    <row r="35" spans="1:7" ht="18" customHeight="1">
      <c r="A35" s="5">
        <v>33</v>
      </c>
      <c r="B35" s="6" t="s">
        <v>72</v>
      </c>
      <c r="C35" s="7" t="s">
        <v>73</v>
      </c>
      <c r="D35" s="8"/>
      <c r="E35" s="9">
        <v>12</v>
      </c>
      <c r="F35" s="10">
        <f t="shared" si="0"/>
        <v>4913.5199999999995</v>
      </c>
      <c r="G35" s="8"/>
    </row>
    <row r="36" spans="1:7" ht="18" customHeight="1">
      <c r="A36" s="5">
        <v>34</v>
      </c>
      <c r="B36" s="6" t="s">
        <v>74</v>
      </c>
      <c r="C36" s="7" t="s">
        <v>75</v>
      </c>
      <c r="D36" s="8"/>
      <c r="E36" s="9">
        <v>12</v>
      </c>
      <c r="F36" s="10">
        <f t="shared" si="0"/>
        <v>4913.5199999999995</v>
      </c>
      <c r="G36" s="8"/>
    </row>
    <row r="37" spans="1:7" ht="18" customHeight="1">
      <c r="A37" s="5">
        <v>35</v>
      </c>
      <c r="B37" s="6" t="s">
        <v>76</v>
      </c>
      <c r="C37" s="7" t="s">
        <v>77</v>
      </c>
      <c r="D37" s="8"/>
      <c r="E37" s="9">
        <v>12</v>
      </c>
      <c r="F37" s="10">
        <f t="shared" si="0"/>
        <v>4913.5199999999995</v>
      </c>
      <c r="G37" s="8"/>
    </row>
    <row r="38" spans="1:7" ht="18" customHeight="1">
      <c r="A38" s="5">
        <v>36</v>
      </c>
      <c r="B38" s="6" t="s">
        <v>78</v>
      </c>
      <c r="C38" s="7" t="s">
        <v>79</v>
      </c>
      <c r="D38" s="8"/>
      <c r="E38" s="9">
        <v>12</v>
      </c>
      <c r="F38" s="10">
        <f t="shared" si="0"/>
        <v>4913.5199999999995</v>
      </c>
      <c r="G38" s="8"/>
    </row>
    <row r="39" spans="1:7" ht="18" customHeight="1">
      <c r="A39" s="5">
        <v>37</v>
      </c>
      <c r="B39" s="6" t="s">
        <v>80</v>
      </c>
      <c r="C39" s="7" t="s">
        <v>81</v>
      </c>
      <c r="D39" s="8"/>
      <c r="E39" s="9">
        <v>12</v>
      </c>
      <c r="F39" s="10">
        <f t="shared" si="0"/>
        <v>4913.5199999999995</v>
      </c>
      <c r="G39" s="8"/>
    </row>
    <row r="40" spans="1:7" ht="18" customHeight="1">
      <c r="A40" s="5">
        <v>38</v>
      </c>
      <c r="B40" s="6" t="s">
        <v>82</v>
      </c>
      <c r="C40" s="7" t="s">
        <v>83</v>
      </c>
      <c r="D40" s="8"/>
      <c r="E40" s="9">
        <v>12</v>
      </c>
      <c r="F40" s="10">
        <f t="shared" si="0"/>
        <v>4913.5199999999995</v>
      </c>
      <c r="G40" s="8"/>
    </row>
    <row r="41" spans="1:7" ht="18" customHeight="1">
      <c r="A41" s="5">
        <v>39</v>
      </c>
      <c r="B41" s="6" t="s">
        <v>84</v>
      </c>
      <c r="C41" s="7" t="s">
        <v>85</v>
      </c>
      <c r="D41" s="8"/>
      <c r="E41" s="9">
        <v>12</v>
      </c>
      <c r="F41" s="10">
        <f t="shared" si="0"/>
        <v>4913.5199999999995</v>
      </c>
      <c r="G41" s="8"/>
    </row>
    <row r="42" spans="1:7" ht="18" customHeight="1">
      <c r="A42" s="5">
        <v>40</v>
      </c>
      <c r="B42" s="6" t="s">
        <v>86</v>
      </c>
      <c r="C42" s="7" t="s">
        <v>87</v>
      </c>
      <c r="D42" s="8"/>
      <c r="E42" s="9">
        <v>12</v>
      </c>
      <c r="F42" s="10">
        <f t="shared" si="0"/>
        <v>4913.5199999999995</v>
      </c>
      <c r="G42" s="8"/>
    </row>
    <row r="43" spans="1:7" ht="18" customHeight="1">
      <c r="A43" s="5">
        <v>41</v>
      </c>
      <c r="B43" s="6" t="s">
        <v>88</v>
      </c>
      <c r="C43" s="7" t="s">
        <v>89</v>
      </c>
      <c r="D43" s="8"/>
      <c r="E43" s="9">
        <v>12</v>
      </c>
      <c r="F43" s="10">
        <f t="shared" si="0"/>
        <v>4913.5199999999995</v>
      </c>
      <c r="G43" s="8"/>
    </row>
    <row r="44" spans="1:7" ht="18" customHeight="1">
      <c r="A44" s="5">
        <v>42</v>
      </c>
      <c r="B44" s="6" t="s">
        <v>90</v>
      </c>
      <c r="C44" s="7" t="s">
        <v>91</v>
      </c>
      <c r="D44" s="8"/>
      <c r="E44" s="9">
        <v>12</v>
      </c>
      <c r="F44" s="10">
        <f t="shared" si="0"/>
        <v>4913.5199999999995</v>
      </c>
      <c r="G44" s="8"/>
    </row>
    <row r="45" spans="1:7" ht="18" customHeight="1">
      <c r="A45" s="5">
        <v>43</v>
      </c>
      <c r="B45" s="6" t="s">
        <v>92</v>
      </c>
      <c r="C45" s="7" t="s">
        <v>93</v>
      </c>
      <c r="D45" s="8"/>
      <c r="E45" s="9">
        <v>12</v>
      </c>
      <c r="F45" s="10">
        <f t="shared" si="0"/>
        <v>4913.5199999999995</v>
      </c>
      <c r="G45" s="8"/>
    </row>
    <row r="46" spans="1:7" ht="18" customHeight="1">
      <c r="A46" s="5">
        <v>44</v>
      </c>
      <c r="B46" s="6" t="s">
        <v>94</v>
      </c>
      <c r="C46" s="7" t="s">
        <v>95</v>
      </c>
      <c r="D46" s="8"/>
      <c r="E46" s="9">
        <v>12</v>
      </c>
      <c r="F46" s="10">
        <f t="shared" si="0"/>
        <v>4913.5199999999995</v>
      </c>
      <c r="G46" s="8"/>
    </row>
    <row r="47" spans="1:7" ht="18" customHeight="1">
      <c r="A47" s="5">
        <v>45</v>
      </c>
      <c r="B47" s="6" t="s">
        <v>96</v>
      </c>
      <c r="C47" s="7" t="s">
        <v>97</v>
      </c>
      <c r="D47" s="8"/>
      <c r="E47" s="9">
        <v>12</v>
      </c>
      <c r="F47" s="10">
        <f t="shared" si="0"/>
        <v>4913.5199999999995</v>
      </c>
      <c r="G47" s="8"/>
    </row>
    <row r="48" spans="1:7" ht="18" customHeight="1">
      <c r="A48" s="5">
        <v>46</v>
      </c>
      <c r="B48" s="6" t="s">
        <v>98</v>
      </c>
      <c r="C48" s="7" t="s">
        <v>99</v>
      </c>
      <c r="D48" s="8"/>
      <c r="E48" s="9">
        <v>12</v>
      </c>
      <c r="F48" s="10">
        <f t="shared" si="0"/>
        <v>4913.5199999999995</v>
      </c>
      <c r="G48" s="8"/>
    </row>
    <row r="49" spans="1:7" ht="18" customHeight="1">
      <c r="A49" s="5">
        <v>47</v>
      </c>
      <c r="B49" s="6" t="s">
        <v>100</v>
      </c>
      <c r="C49" s="7" t="s">
        <v>101</v>
      </c>
      <c r="D49" s="8"/>
      <c r="E49" s="9">
        <v>12</v>
      </c>
      <c r="F49" s="10">
        <f t="shared" si="0"/>
        <v>4913.5199999999995</v>
      </c>
      <c r="G49" s="8"/>
    </row>
    <row r="50" spans="1:7" ht="18" customHeight="1">
      <c r="A50" s="5">
        <v>48</v>
      </c>
      <c r="B50" s="6" t="s">
        <v>102</v>
      </c>
      <c r="C50" s="7" t="s">
        <v>103</v>
      </c>
      <c r="D50" s="8"/>
      <c r="E50" s="9">
        <v>12</v>
      </c>
      <c r="F50" s="10">
        <f t="shared" si="0"/>
        <v>4913.5199999999995</v>
      </c>
      <c r="G50" s="8"/>
    </row>
    <row r="51" spans="1:7" ht="18" customHeight="1">
      <c r="A51" s="5">
        <v>49</v>
      </c>
      <c r="B51" s="6" t="s">
        <v>104</v>
      </c>
      <c r="C51" s="7" t="s">
        <v>105</v>
      </c>
      <c r="D51" s="8"/>
      <c r="E51" s="9">
        <v>12</v>
      </c>
      <c r="F51" s="10">
        <f t="shared" si="0"/>
        <v>4913.5199999999995</v>
      </c>
      <c r="G51" s="8"/>
    </row>
    <row r="52" spans="1:7" ht="18" customHeight="1">
      <c r="A52" s="5">
        <v>50</v>
      </c>
      <c r="B52" s="6" t="s">
        <v>106</v>
      </c>
      <c r="C52" s="7" t="s">
        <v>107</v>
      </c>
      <c r="D52" s="8"/>
      <c r="E52" s="9">
        <v>12</v>
      </c>
      <c r="F52" s="10">
        <f t="shared" si="0"/>
        <v>4913.5199999999995</v>
      </c>
      <c r="G52" s="8"/>
    </row>
    <row r="53" spans="1:7" ht="18" customHeight="1">
      <c r="A53" s="5">
        <v>51</v>
      </c>
      <c r="B53" s="6" t="s">
        <v>108</v>
      </c>
      <c r="C53" s="7" t="s">
        <v>109</v>
      </c>
      <c r="D53" s="8"/>
      <c r="E53" s="9">
        <v>12</v>
      </c>
      <c r="F53" s="10">
        <f t="shared" si="0"/>
        <v>4913.5199999999995</v>
      </c>
      <c r="G53" s="8"/>
    </row>
    <row r="54" spans="1:7" ht="18" customHeight="1">
      <c r="A54" s="5">
        <v>52</v>
      </c>
      <c r="B54" s="6" t="s">
        <v>110</v>
      </c>
      <c r="C54" s="7" t="s">
        <v>111</v>
      </c>
      <c r="D54" s="8"/>
      <c r="E54" s="9">
        <v>12</v>
      </c>
      <c r="F54" s="10">
        <f t="shared" si="0"/>
        <v>4913.5199999999995</v>
      </c>
      <c r="G54" s="8"/>
    </row>
    <row r="55" spans="1:7" ht="18" customHeight="1">
      <c r="A55" s="5">
        <v>53</v>
      </c>
      <c r="B55" s="6" t="s">
        <v>112</v>
      </c>
      <c r="C55" s="7" t="s">
        <v>113</v>
      </c>
      <c r="D55" s="8"/>
      <c r="E55" s="9">
        <v>12</v>
      </c>
      <c r="F55" s="10">
        <f t="shared" si="0"/>
        <v>4913.5199999999995</v>
      </c>
      <c r="G55" s="8"/>
    </row>
    <row r="56" spans="1:7" ht="18" customHeight="1">
      <c r="A56" s="5">
        <v>54</v>
      </c>
      <c r="B56" s="6" t="s">
        <v>114</v>
      </c>
      <c r="C56" s="7" t="s">
        <v>115</v>
      </c>
      <c r="D56" s="8"/>
      <c r="E56" s="9">
        <v>12</v>
      </c>
      <c r="F56" s="10">
        <f t="shared" si="0"/>
        <v>4913.5199999999995</v>
      </c>
      <c r="G56" s="8"/>
    </row>
    <row r="57" spans="1:7" ht="18" customHeight="1">
      <c r="A57" s="5">
        <v>55</v>
      </c>
      <c r="B57" s="6" t="s">
        <v>116</v>
      </c>
      <c r="C57" s="7" t="s">
        <v>117</v>
      </c>
      <c r="D57" s="8"/>
      <c r="E57" s="9">
        <v>12</v>
      </c>
      <c r="F57" s="10">
        <f t="shared" si="0"/>
        <v>4913.5199999999995</v>
      </c>
      <c r="G57" s="8"/>
    </row>
    <row r="58" spans="1:7" ht="18" customHeight="1">
      <c r="A58" s="5">
        <v>56</v>
      </c>
      <c r="B58" s="6" t="s">
        <v>118</v>
      </c>
      <c r="C58" s="7" t="s">
        <v>119</v>
      </c>
      <c r="D58" s="8"/>
      <c r="E58" s="9">
        <v>12</v>
      </c>
      <c r="F58" s="10">
        <f t="shared" si="0"/>
        <v>4913.5199999999995</v>
      </c>
      <c r="G58" s="8"/>
    </row>
    <row r="59" spans="1:7" ht="18" customHeight="1">
      <c r="A59" s="5">
        <v>57</v>
      </c>
      <c r="B59" s="6" t="s">
        <v>120</v>
      </c>
      <c r="C59" s="7" t="s">
        <v>121</v>
      </c>
      <c r="D59" s="8"/>
      <c r="E59" s="9">
        <v>12</v>
      </c>
      <c r="F59" s="10">
        <f t="shared" si="0"/>
        <v>4913.5199999999995</v>
      </c>
      <c r="G59" s="8"/>
    </row>
    <row r="60" spans="1:7" ht="18" customHeight="1">
      <c r="A60" s="5">
        <v>58</v>
      </c>
      <c r="B60" s="6" t="s">
        <v>122</v>
      </c>
      <c r="C60" s="7" t="s">
        <v>123</v>
      </c>
      <c r="D60" s="8"/>
      <c r="E60" s="9">
        <v>12</v>
      </c>
      <c r="F60" s="10">
        <f t="shared" si="0"/>
        <v>4913.5199999999995</v>
      </c>
      <c r="G60" s="8"/>
    </row>
    <row r="61" spans="1:7" ht="18" customHeight="1">
      <c r="A61" s="5">
        <v>59</v>
      </c>
      <c r="B61" s="6" t="s">
        <v>124</v>
      </c>
      <c r="C61" s="7" t="s">
        <v>125</v>
      </c>
      <c r="D61" s="8"/>
      <c r="E61" s="9">
        <v>12</v>
      </c>
      <c r="F61" s="10">
        <f t="shared" si="0"/>
        <v>4913.5199999999995</v>
      </c>
      <c r="G61" s="8"/>
    </row>
    <row r="62" spans="1:7" ht="18" customHeight="1">
      <c r="A62" s="5">
        <v>60</v>
      </c>
      <c r="B62" s="6" t="s">
        <v>126</v>
      </c>
      <c r="C62" s="7" t="s">
        <v>127</v>
      </c>
      <c r="D62" s="8"/>
      <c r="E62" s="9">
        <v>12</v>
      </c>
      <c r="F62" s="10">
        <f t="shared" si="0"/>
        <v>4913.5199999999995</v>
      </c>
      <c r="G62" s="8"/>
    </row>
    <row r="63" spans="1:9" ht="18" customHeight="1">
      <c r="A63" s="5">
        <v>61</v>
      </c>
      <c r="B63" s="6" t="s">
        <v>128</v>
      </c>
      <c r="C63" s="7" t="s">
        <v>129</v>
      </c>
      <c r="D63" s="8"/>
      <c r="E63" s="9">
        <v>12</v>
      </c>
      <c r="F63" s="10">
        <f t="shared" si="0"/>
        <v>4913.5199999999995</v>
      </c>
      <c r="G63" s="8"/>
      <c r="I63" s="16"/>
    </row>
    <row r="64" spans="1:9" ht="18" customHeight="1">
      <c r="A64" s="5">
        <v>62</v>
      </c>
      <c r="B64" s="12" t="s">
        <v>130</v>
      </c>
      <c r="C64" s="13" t="s">
        <v>131</v>
      </c>
      <c r="D64" s="8"/>
      <c r="E64" s="14">
        <v>12</v>
      </c>
      <c r="F64" s="10">
        <f t="shared" si="0"/>
        <v>4913.5199999999995</v>
      </c>
      <c r="G64" s="8"/>
      <c r="I64" s="16"/>
    </row>
    <row r="65" spans="1:7" ht="18" customHeight="1">
      <c r="A65" s="5">
        <v>63</v>
      </c>
      <c r="B65" s="12" t="s">
        <v>132</v>
      </c>
      <c r="C65" s="13" t="s">
        <v>133</v>
      </c>
      <c r="D65" s="8"/>
      <c r="E65" s="14">
        <v>12</v>
      </c>
      <c r="F65" s="10">
        <f t="shared" si="0"/>
        <v>4913.5199999999995</v>
      </c>
      <c r="G65" s="8"/>
    </row>
    <row r="66" spans="1:7" ht="18" customHeight="1">
      <c r="A66" s="5">
        <v>64</v>
      </c>
      <c r="B66" s="12" t="s">
        <v>134</v>
      </c>
      <c r="C66" s="13" t="s">
        <v>135</v>
      </c>
      <c r="D66" s="8"/>
      <c r="E66" s="14">
        <v>12</v>
      </c>
      <c r="F66" s="10">
        <f t="shared" si="0"/>
        <v>4913.5199999999995</v>
      </c>
      <c r="G66" s="8"/>
    </row>
    <row r="67" spans="1:7" ht="18" customHeight="1">
      <c r="A67" s="5">
        <v>65</v>
      </c>
      <c r="B67" s="12" t="s">
        <v>136</v>
      </c>
      <c r="C67" s="13" t="s">
        <v>137</v>
      </c>
      <c r="D67" s="17"/>
      <c r="E67" s="14">
        <v>8</v>
      </c>
      <c r="F67" s="10">
        <f t="shared" si="0"/>
        <v>3275.68</v>
      </c>
      <c r="G67" s="17"/>
    </row>
    <row r="68" spans="1:7" ht="18" customHeight="1">
      <c r="A68" s="5">
        <v>66</v>
      </c>
      <c r="B68" s="12" t="s">
        <v>138</v>
      </c>
      <c r="C68" s="13" t="s">
        <v>139</v>
      </c>
      <c r="D68" s="17"/>
      <c r="E68" s="14">
        <v>12</v>
      </c>
      <c r="F68" s="10">
        <f aca="true" t="shared" si="1" ref="F68:F111">409.46*E68</f>
        <v>4913.5199999999995</v>
      </c>
      <c r="G68" s="17"/>
    </row>
    <row r="69" spans="1:7" ht="18" customHeight="1">
      <c r="A69" s="5">
        <v>67</v>
      </c>
      <c r="B69" s="12" t="s">
        <v>140</v>
      </c>
      <c r="C69" s="13" t="s">
        <v>141</v>
      </c>
      <c r="D69" s="17"/>
      <c r="E69" s="14">
        <v>12</v>
      </c>
      <c r="F69" s="10">
        <f t="shared" si="1"/>
        <v>4913.5199999999995</v>
      </c>
      <c r="G69" s="17"/>
    </row>
    <row r="70" spans="1:7" ht="18" customHeight="1">
      <c r="A70" s="5">
        <v>68</v>
      </c>
      <c r="B70" s="12" t="s">
        <v>142</v>
      </c>
      <c r="C70" s="13" t="s">
        <v>143</v>
      </c>
      <c r="D70" s="17"/>
      <c r="E70" s="14">
        <v>12</v>
      </c>
      <c r="F70" s="10">
        <f t="shared" si="1"/>
        <v>4913.5199999999995</v>
      </c>
      <c r="G70" s="17"/>
    </row>
    <row r="71" spans="1:7" ht="18" customHeight="1">
      <c r="A71" s="5">
        <v>69</v>
      </c>
      <c r="B71" s="12" t="s">
        <v>144</v>
      </c>
      <c r="C71" s="13" t="s">
        <v>145</v>
      </c>
      <c r="D71" s="17"/>
      <c r="E71" s="14">
        <v>12</v>
      </c>
      <c r="F71" s="10">
        <f t="shared" si="1"/>
        <v>4913.5199999999995</v>
      </c>
      <c r="G71" s="17"/>
    </row>
    <row r="72" spans="1:7" ht="18" customHeight="1">
      <c r="A72" s="5">
        <v>70</v>
      </c>
      <c r="B72" s="12" t="s">
        <v>146</v>
      </c>
      <c r="C72" s="13" t="s">
        <v>147</v>
      </c>
      <c r="D72" s="17"/>
      <c r="E72" s="14">
        <v>12</v>
      </c>
      <c r="F72" s="10">
        <f t="shared" si="1"/>
        <v>4913.5199999999995</v>
      </c>
      <c r="G72" s="17"/>
    </row>
    <row r="73" spans="1:7" ht="18" customHeight="1">
      <c r="A73" s="5">
        <v>71</v>
      </c>
      <c r="B73" s="12" t="s">
        <v>148</v>
      </c>
      <c r="C73" s="13" t="s">
        <v>149</v>
      </c>
      <c r="D73" s="17"/>
      <c r="E73" s="14">
        <v>12</v>
      </c>
      <c r="F73" s="10">
        <f t="shared" si="1"/>
        <v>4913.5199999999995</v>
      </c>
      <c r="G73" s="17"/>
    </row>
    <row r="74" spans="1:7" ht="18" customHeight="1">
      <c r="A74" s="5">
        <v>72</v>
      </c>
      <c r="B74" s="12" t="s">
        <v>150</v>
      </c>
      <c r="C74" s="13" t="s">
        <v>151</v>
      </c>
      <c r="D74" s="17"/>
      <c r="E74" s="14">
        <v>12</v>
      </c>
      <c r="F74" s="10">
        <f t="shared" si="1"/>
        <v>4913.5199999999995</v>
      </c>
      <c r="G74" s="17"/>
    </row>
    <row r="75" spans="1:7" ht="18" customHeight="1">
      <c r="A75" s="5">
        <v>73</v>
      </c>
      <c r="B75" s="12" t="s">
        <v>152</v>
      </c>
      <c r="C75" s="13" t="s">
        <v>153</v>
      </c>
      <c r="D75" s="17"/>
      <c r="E75" s="14">
        <v>12</v>
      </c>
      <c r="F75" s="10">
        <f t="shared" si="1"/>
        <v>4913.5199999999995</v>
      </c>
      <c r="G75" s="17"/>
    </row>
    <row r="76" spans="1:7" ht="18" customHeight="1">
      <c r="A76" s="5">
        <v>74</v>
      </c>
      <c r="B76" s="12" t="s">
        <v>154</v>
      </c>
      <c r="C76" s="18" t="s">
        <v>155</v>
      </c>
      <c r="D76" s="17"/>
      <c r="E76" s="14">
        <v>12</v>
      </c>
      <c r="F76" s="10">
        <f t="shared" si="1"/>
        <v>4913.5199999999995</v>
      </c>
      <c r="G76" s="17"/>
    </row>
    <row r="77" spans="1:7" ht="18" customHeight="1">
      <c r="A77" s="5">
        <v>75</v>
      </c>
      <c r="B77" s="12" t="s">
        <v>156</v>
      </c>
      <c r="C77" s="18" t="s">
        <v>157</v>
      </c>
      <c r="D77" s="17"/>
      <c r="E77" s="14">
        <v>12</v>
      </c>
      <c r="F77" s="10">
        <f t="shared" si="1"/>
        <v>4913.5199999999995</v>
      </c>
      <c r="G77" s="17"/>
    </row>
    <row r="78" spans="1:7" ht="18" customHeight="1">
      <c r="A78" s="5">
        <v>76</v>
      </c>
      <c r="B78" s="12" t="s">
        <v>158</v>
      </c>
      <c r="C78" s="13" t="s">
        <v>159</v>
      </c>
      <c r="D78" s="17"/>
      <c r="E78" s="14">
        <v>3</v>
      </c>
      <c r="F78" s="10">
        <f t="shared" si="1"/>
        <v>1228.3799999999999</v>
      </c>
      <c r="G78" s="17"/>
    </row>
    <row r="79" spans="1:7" ht="18" customHeight="1">
      <c r="A79" s="5">
        <v>77</v>
      </c>
      <c r="B79" s="12" t="s">
        <v>160</v>
      </c>
      <c r="C79" s="13" t="s">
        <v>161</v>
      </c>
      <c r="D79" s="17"/>
      <c r="E79" s="14">
        <v>3</v>
      </c>
      <c r="F79" s="10">
        <f t="shared" si="1"/>
        <v>1228.3799999999999</v>
      </c>
      <c r="G79" s="17"/>
    </row>
    <row r="80" spans="1:7" ht="18" customHeight="1">
      <c r="A80" s="5">
        <v>78</v>
      </c>
      <c r="B80" s="12" t="s">
        <v>162</v>
      </c>
      <c r="C80" s="18" t="s">
        <v>163</v>
      </c>
      <c r="D80" s="17"/>
      <c r="E80" s="14">
        <v>3</v>
      </c>
      <c r="F80" s="10">
        <f t="shared" si="1"/>
        <v>1228.3799999999999</v>
      </c>
      <c r="G80" s="17"/>
    </row>
    <row r="81" spans="1:7" ht="18" customHeight="1">
      <c r="A81" s="5">
        <v>79</v>
      </c>
      <c r="B81" s="12" t="s">
        <v>164</v>
      </c>
      <c r="C81" s="18" t="s">
        <v>165</v>
      </c>
      <c r="D81" s="17"/>
      <c r="E81" s="14">
        <v>12</v>
      </c>
      <c r="F81" s="10">
        <f t="shared" si="1"/>
        <v>4913.5199999999995</v>
      </c>
      <c r="G81" s="17"/>
    </row>
    <row r="82" spans="1:7" ht="18" customHeight="1">
      <c r="A82" s="5">
        <v>80</v>
      </c>
      <c r="B82" s="12" t="s">
        <v>166</v>
      </c>
      <c r="C82" s="18" t="s">
        <v>167</v>
      </c>
      <c r="D82" s="17"/>
      <c r="E82" s="14">
        <v>12</v>
      </c>
      <c r="F82" s="10">
        <f t="shared" si="1"/>
        <v>4913.5199999999995</v>
      </c>
      <c r="G82" s="17"/>
    </row>
    <row r="83" spans="1:7" ht="18" customHeight="1">
      <c r="A83" s="5">
        <v>81</v>
      </c>
      <c r="B83" s="12" t="s">
        <v>168</v>
      </c>
      <c r="C83" s="18" t="s">
        <v>169</v>
      </c>
      <c r="D83" s="17"/>
      <c r="E83" s="14">
        <v>6</v>
      </c>
      <c r="F83" s="10">
        <f t="shared" si="1"/>
        <v>2456.7599999999998</v>
      </c>
      <c r="G83" s="17"/>
    </row>
    <row r="84" spans="1:7" ht="18" customHeight="1">
      <c r="A84" s="5">
        <v>82</v>
      </c>
      <c r="B84" s="12" t="s">
        <v>170</v>
      </c>
      <c r="C84" s="18" t="s">
        <v>171</v>
      </c>
      <c r="D84" s="17"/>
      <c r="E84" s="14">
        <v>12</v>
      </c>
      <c r="F84" s="10">
        <f t="shared" si="1"/>
        <v>4913.5199999999995</v>
      </c>
      <c r="G84" s="17"/>
    </row>
    <row r="85" spans="1:7" ht="18" customHeight="1">
      <c r="A85" s="5">
        <v>83</v>
      </c>
      <c r="B85" s="12" t="s">
        <v>172</v>
      </c>
      <c r="C85" s="18" t="s">
        <v>173</v>
      </c>
      <c r="D85" s="17"/>
      <c r="E85" s="14">
        <v>3</v>
      </c>
      <c r="F85" s="10">
        <f t="shared" si="1"/>
        <v>1228.3799999999999</v>
      </c>
      <c r="G85" s="17"/>
    </row>
    <row r="86" spans="1:7" ht="18" customHeight="1">
      <c r="A86" s="5">
        <v>84</v>
      </c>
      <c r="B86" s="12" t="s">
        <v>174</v>
      </c>
      <c r="C86" s="13" t="s">
        <v>175</v>
      </c>
      <c r="D86" s="17"/>
      <c r="E86" s="14">
        <v>3</v>
      </c>
      <c r="F86" s="10">
        <f t="shared" si="1"/>
        <v>1228.3799999999999</v>
      </c>
      <c r="G86" s="17"/>
    </row>
    <row r="87" spans="1:7" ht="18" customHeight="1">
      <c r="A87" s="5">
        <v>85</v>
      </c>
      <c r="B87" s="12" t="s">
        <v>176</v>
      </c>
      <c r="C87" s="13" t="s">
        <v>177</v>
      </c>
      <c r="D87" s="17"/>
      <c r="E87" s="14">
        <v>6</v>
      </c>
      <c r="F87" s="10">
        <f t="shared" si="1"/>
        <v>2456.7599999999998</v>
      </c>
      <c r="G87" s="17"/>
    </row>
    <row r="88" spans="1:7" ht="18" customHeight="1">
      <c r="A88" s="19">
        <v>86</v>
      </c>
      <c r="B88" s="20" t="s">
        <v>178</v>
      </c>
      <c r="C88" s="21" t="s">
        <v>179</v>
      </c>
      <c r="D88" s="22"/>
      <c r="E88" s="14">
        <v>4</v>
      </c>
      <c r="F88" s="23">
        <f>409.46*E88+2.04</f>
        <v>1639.8799999999999</v>
      </c>
      <c r="G88" s="24" t="s">
        <v>180</v>
      </c>
    </row>
    <row r="89" spans="1:7" ht="18" customHeight="1">
      <c r="A89" s="5">
        <v>87</v>
      </c>
      <c r="B89" s="12" t="s">
        <v>181</v>
      </c>
      <c r="C89" s="13" t="s">
        <v>182</v>
      </c>
      <c r="D89" s="17"/>
      <c r="E89" s="14">
        <v>12</v>
      </c>
      <c r="F89" s="10">
        <f t="shared" si="1"/>
        <v>4913.5199999999995</v>
      </c>
      <c r="G89" s="17"/>
    </row>
    <row r="90" spans="1:7" ht="18" customHeight="1">
      <c r="A90" s="5">
        <v>88</v>
      </c>
      <c r="B90" s="12" t="s">
        <v>183</v>
      </c>
      <c r="C90" s="13" t="s">
        <v>184</v>
      </c>
      <c r="D90" s="17"/>
      <c r="E90" s="14">
        <v>12</v>
      </c>
      <c r="F90" s="10">
        <f t="shared" si="1"/>
        <v>4913.5199999999995</v>
      </c>
      <c r="G90" s="17"/>
    </row>
    <row r="91" spans="1:7" ht="18" customHeight="1">
      <c r="A91" s="5">
        <v>89</v>
      </c>
      <c r="B91" s="12" t="s">
        <v>185</v>
      </c>
      <c r="C91" s="13" t="s">
        <v>186</v>
      </c>
      <c r="D91" s="17"/>
      <c r="E91" s="14">
        <v>5</v>
      </c>
      <c r="F91" s="10">
        <f t="shared" si="1"/>
        <v>2047.3</v>
      </c>
      <c r="G91" s="17"/>
    </row>
    <row r="92" spans="1:7" ht="18" customHeight="1">
      <c r="A92" s="5">
        <v>90</v>
      </c>
      <c r="B92" s="12" t="s">
        <v>187</v>
      </c>
      <c r="C92" s="13" t="s">
        <v>188</v>
      </c>
      <c r="D92" s="17"/>
      <c r="E92" s="14">
        <v>12</v>
      </c>
      <c r="F92" s="10">
        <f t="shared" si="1"/>
        <v>4913.5199999999995</v>
      </c>
      <c r="G92" s="17"/>
    </row>
    <row r="93" spans="1:7" ht="18" customHeight="1">
      <c r="A93" s="5">
        <v>91</v>
      </c>
      <c r="B93" s="12" t="s">
        <v>189</v>
      </c>
      <c r="C93" s="13" t="s">
        <v>190</v>
      </c>
      <c r="D93" s="17"/>
      <c r="E93" s="14">
        <v>12</v>
      </c>
      <c r="F93" s="10">
        <f t="shared" si="1"/>
        <v>4913.5199999999995</v>
      </c>
      <c r="G93" s="17"/>
    </row>
    <row r="94" spans="1:7" ht="18" customHeight="1">
      <c r="A94" s="5">
        <v>92</v>
      </c>
      <c r="B94" s="12" t="s">
        <v>191</v>
      </c>
      <c r="C94" s="13" t="s">
        <v>192</v>
      </c>
      <c r="D94" s="17"/>
      <c r="E94" s="14">
        <v>12</v>
      </c>
      <c r="F94" s="10">
        <f t="shared" si="1"/>
        <v>4913.5199999999995</v>
      </c>
      <c r="G94" s="17"/>
    </row>
    <row r="95" spans="1:7" ht="18" customHeight="1">
      <c r="A95" s="5">
        <v>93</v>
      </c>
      <c r="B95" s="12" t="s">
        <v>193</v>
      </c>
      <c r="C95" s="13" t="s">
        <v>194</v>
      </c>
      <c r="D95" s="17"/>
      <c r="E95" s="14">
        <v>12</v>
      </c>
      <c r="F95" s="10">
        <f t="shared" si="1"/>
        <v>4913.5199999999995</v>
      </c>
      <c r="G95" s="17"/>
    </row>
    <row r="96" spans="1:7" ht="18" customHeight="1">
      <c r="A96" s="5">
        <v>94</v>
      </c>
      <c r="B96" s="12" t="s">
        <v>195</v>
      </c>
      <c r="C96" s="13" t="s">
        <v>196</v>
      </c>
      <c r="D96" s="17"/>
      <c r="E96" s="14">
        <v>12</v>
      </c>
      <c r="F96" s="10">
        <f t="shared" si="1"/>
        <v>4913.5199999999995</v>
      </c>
      <c r="G96" s="17"/>
    </row>
    <row r="97" spans="1:7" ht="18" customHeight="1">
      <c r="A97" s="5">
        <v>95</v>
      </c>
      <c r="B97" s="12" t="s">
        <v>197</v>
      </c>
      <c r="C97" s="13" t="s">
        <v>198</v>
      </c>
      <c r="D97" s="17"/>
      <c r="E97" s="14">
        <v>7</v>
      </c>
      <c r="F97" s="10">
        <f t="shared" si="1"/>
        <v>2866.22</v>
      </c>
      <c r="G97" s="17"/>
    </row>
    <row r="98" spans="1:7" ht="18" customHeight="1">
      <c r="A98" s="5">
        <v>96</v>
      </c>
      <c r="B98" s="12" t="s">
        <v>199</v>
      </c>
      <c r="C98" s="13" t="s">
        <v>200</v>
      </c>
      <c r="D98" s="17"/>
      <c r="E98" s="14">
        <v>12</v>
      </c>
      <c r="F98" s="10">
        <f t="shared" si="1"/>
        <v>4913.5199999999995</v>
      </c>
      <c r="G98" s="17"/>
    </row>
    <row r="99" spans="1:7" ht="18" customHeight="1">
      <c r="A99" s="5">
        <v>97</v>
      </c>
      <c r="B99" s="12" t="s">
        <v>201</v>
      </c>
      <c r="C99" s="13" t="s">
        <v>202</v>
      </c>
      <c r="D99" s="17"/>
      <c r="E99" s="14">
        <v>12</v>
      </c>
      <c r="F99" s="10">
        <f t="shared" si="1"/>
        <v>4913.5199999999995</v>
      </c>
      <c r="G99" s="17"/>
    </row>
    <row r="100" spans="1:7" ht="18" customHeight="1">
      <c r="A100" s="5">
        <v>98</v>
      </c>
      <c r="B100" s="12" t="s">
        <v>203</v>
      </c>
      <c r="C100" s="13" t="s">
        <v>204</v>
      </c>
      <c r="D100" s="17"/>
      <c r="E100" s="14">
        <v>12</v>
      </c>
      <c r="F100" s="10">
        <f t="shared" si="1"/>
        <v>4913.5199999999995</v>
      </c>
      <c r="G100" s="17"/>
    </row>
    <row r="101" spans="1:7" ht="18" customHeight="1">
      <c r="A101" s="5">
        <v>99</v>
      </c>
      <c r="B101" s="12" t="s">
        <v>205</v>
      </c>
      <c r="C101" s="13" t="s">
        <v>206</v>
      </c>
      <c r="D101" s="17"/>
      <c r="E101" s="14">
        <v>12</v>
      </c>
      <c r="F101" s="10">
        <f t="shared" si="1"/>
        <v>4913.5199999999995</v>
      </c>
      <c r="G101" s="17"/>
    </row>
    <row r="102" spans="1:7" ht="18" customHeight="1">
      <c r="A102" s="5">
        <v>100</v>
      </c>
      <c r="B102" s="12" t="s">
        <v>207</v>
      </c>
      <c r="C102" s="13" t="s">
        <v>208</v>
      </c>
      <c r="D102" s="17"/>
      <c r="E102" s="14">
        <v>12</v>
      </c>
      <c r="F102" s="10">
        <f t="shared" si="1"/>
        <v>4913.5199999999995</v>
      </c>
      <c r="G102" s="17"/>
    </row>
    <row r="103" spans="1:7" ht="18" customHeight="1">
      <c r="A103" s="5">
        <v>101</v>
      </c>
      <c r="B103" s="12" t="s">
        <v>209</v>
      </c>
      <c r="C103" s="13" t="s">
        <v>210</v>
      </c>
      <c r="D103" s="17"/>
      <c r="E103" s="14">
        <v>12</v>
      </c>
      <c r="F103" s="10">
        <f t="shared" si="1"/>
        <v>4913.5199999999995</v>
      </c>
      <c r="G103" s="17"/>
    </row>
    <row r="104" spans="1:7" ht="18" customHeight="1">
      <c r="A104" s="5">
        <v>102</v>
      </c>
      <c r="B104" s="12" t="s">
        <v>211</v>
      </c>
      <c r="C104" s="13" t="s">
        <v>212</v>
      </c>
      <c r="D104" s="17"/>
      <c r="E104" s="14">
        <v>12</v>
      </c>
      <c r="F104" s="10">
        <f t="shared" si="1"/>
        <v>4913.5199999999995</v>
      </c>
      <c r="G104" s="17"/>
    </row>
    <row r="105" spans="1:7" ht="18" customHeight="1">
      <c r="A105" s="5">
        <v>103</v>
      </c>
      <c r="B105" s="12" t="s">
        <v>213</v>
      </c>
      <c r="C105" s="13" t="s">
        <v>214</v>
      </c>
      <c r="D105" s="17"/>
      <c r="E105" s="14">
        <v>12</v>
      </c>
      <c r="F105" s="10">
        <f t="shared" si="1"/>
        <v>4913.5199999999995</v>
      </c>
      <c r="G105" s="17"/>
    </row>
    <row r="106" spans="1:7" ht="18" customHeight="1">
      <c r="A106" s="5">
        <v>104</v>
      </c>
      <c r="B106" s="12" t="s">
        <v>215</v>
      </c>
      <c r="C106" s="13" t="s">
        <v>216</v>
      </c>
      <c r="D106" s="17"/>
      <c r="E106" s="14">
        <v>11</v>
      </c>
      <c r="F106" s="10">
        <f t="shared" si="1"/>
        <v>4504.0599999999995</v>
      </c>
      <c r="G106" s="17"/>
    </row>
    <row r="107" spans="1:7" ht="18" customHeight="1">
      <c r="A107" s="5">
        <v>105</v>
      </c>
      <c r="B107" s="12" t="s">
        <v>217</v>
      </c>
      <c r="C107" s="13" t="s">
        <v>218</v>
      </c>
      <c r="D107" s="17"/>
      <c r="E107" s="14">
        <v>12</v>
      </c>
      <c r="F107" s="10">
        <f t="shared" si="1"/>
        <v>4913.5199999999995</v>
      </c>
      <c r="G107" s="17"/>
    </row>
    <row r="108" spans="1:7" ht="18" customHeight="1">
      <c r="A108" s="5">
        <v>106</v>
      </c>
      <c r="B108" s="25" t="s">
        <v>219</v>
      </c>
      <c r="C108" s="13" t="s">
        <v>220</v>
      </c>
      <c r="D108" s="17"/>
      <c r="E108" s="14">
        <v>12</v>
      </c>
      <c r="F108" s="10">
        <f t="shared" si="1"/>
        <v>4913.5199999999995</v>
      </c>
      <c r="G108" s="17"/>
    </row>
    <row r="109" spans="1:7" ht="18" customHeight="1">
      <c r="A109" s="5">
        <v>107</v>
      </c>
      <c r="B109" s="25" t="s">
        <v>221</v>
      </c>
      <c r="C109" s="13" t="s">
        <v>222</v>
      </c>
      <c r="D109" s="17"/>
      <c r="E109" s="14">
        <v>12</v>
      </c>
      <c r="F109" s="10">
        <f t="shared" si="1"/>
        <v>4913.5199999999995</v>
      </c>
      <c r="G109" s="17"/>
    </row>
    <row r="110" spans="1:7" ht="18" customHeight="1">
      <c r="A110" s="5">
        <v>108</v>
      </c>
      <c r="B110" s="25" t="s">
        <v>223</v>
      </c>
      <c r="C110" s="13" t="s">
        <v>224</v>
      </c>
      <c r="D110" s="17"/>
      <c r="E110" s="14">
        <v>12</v>
      </c>
      <c r="F110" s="10">
        <f t="shared" si="1"/>
        <v>4913.5199999999995</v>
      </c>
      <c r="G110" s="17"/>
    </row>
    <row r="111" spans="1:7" ht="18" customHeight="1">
      <c r="A111" s="5">
        <v>109</v>
      </c>
      <c r="B111" s="25" t="s">
        <v>225</v>
      </c>
      <c r="C111" s="13" t="s">
        <v>226</v>
      </c>
      <c r="D111" s="17"/>
      <c r="E111" s="14">
        <v>12</v>
      </c>
      <c r="F111" s="10">
        <f t="shared" si="1"/>
        <v>4913.5199999999995</v>
      </c>
      <c r="G111" s="17"/>
    </row>
    <row r="112" spans="1:7" ht="18" customHeight="1">
      <c r="A112" s="26" t="s">
        <v>227</v>
      </c>
      <c r="B112" s="26"/>
      <c r="C112" s="26"/>
      <c r="D112" s="26"/>
      <c r="E112" s="26">
        <f>SUM(E3:E111)</f>
        <v>1226</v>
      </c>
      <c r="F112" s="10">
        <f>SUM(F3:F111)</f>
        <v>502000.0000000006</v>
      </c>
      <c r="G112" s="8"/>
    </row>
    <row r="113" spans="1:7" ht="18" customHeight="1">
      <c r="A113" s="27" t="s">
        <v>228</v>
      </c>
      <c r="B113" s="27"/>
      <c r="C113" s="27"/>
      <c r="D113" s="27"/>
      <c r="E113" s="27"/>
      <c r="F113" s="27"/>
      <c r="G113" s="27"/>
    </row>
    <row r="114" spans="1:7" ht="19.5" customHeight="1">
      <c r="A114" s="28" t="s">
        <v>229</v>
      </c>
      <c r="B114" s="28"/>
      <c r="C114" s="28"/>
      <c r="D114" s="28"/>
      <c r="E114" s="28"/>
      <c r="F114" s="28"/>
      <c r="G114" s="28"/>
    </row>
  </sheetData>
  <sheetProtection/>
  <mergeCells count="3">
    <mergeCell ref="A1:G1"/>
    <mergeCell ref="A113:G113"/>
    <mergeCell ref="A114:G11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不许动</cp:lastModifiedBy>
  <cp:lastPrinted>2022-06-19T02:47:57Z</cp:lastPrinted>
  <dcterms:created xsi:type="dcterms:W3CDTF">2020-11-25T00:41:08Z</dcterms:created>
  <dcterms:modified xsi:type="dcterms:W3CDTF">2022-07-22T01:44:11Z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F51D3CA6B1244B36A44D30240C7DDCAB</vt:lpwstr>
  </property>
  <property fmtid="{D5CDD505-2E9C-101B-9397-08002B2CF9AE}" pid="4" name="KSOProductBuildV">
    <vt:lpwstr>2052-11.1.0.11875</vt:lpwstr>
  </property>
</Properties>
</file>