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8" activeTab="1"/>
  </bookViews>
  <sheets>
    <sheet name="汇总表百分比" sheetId="1" r:id="rId1"/>
    <sheet name="汇总表金额" sheetId="7" r:id="rId2"/>
    <sheet name="1月份" sheetId="2" r:id="rId3"/>
    <sheet name="2月份" sheetId="8" r:id="rId4"/>
    <sheet name="3月份" sheetId="3" r:id="rId5"/>
    <sheet name="4月份" sheetId="4" r:id="rId6"/>
    <sheet name="5月份" sheetId="5" r:id="rId7"/>
    <sheet name="6月份" sheetId="6" r:id="rId8"/>
  </sheets>
  <calcPr calcId="144525"/>
</workbook>
</file>

<file path=xl/sharedStrings.xml><?xml version="1.0" encoding="utf-8"?>
<sst xmlns="http://schemas.openxmlformats.org/spreadsheetml/2006/main" count="480" uniqueCount="126">
  <si>
    <t>泉州新恒兴交通集团有限公司2022年度上半年1-6月份“镇村客运”车辆运行情况考核汇总表</t>
  </si>
  <si>
    <t>序号</t>
  </si>
  <si>
    <t>乡镇</t>
  </si>
  <si>
    <t>镇村客运运行车辆</t>
  </si>
  <si>
    <t>1月份</t>
  </si>
  <si>
    <t>2月份</t>
  </si>
  <si>
    <t>3月份</t>
  </si>
  <si>
    <t>4月份</t>
  </si>
  <si>
    <t>5月份</t>
  </si>
  <si>
    <t>6月份</t>
  </si>
  <si>
    <t>湖头镇</t>
  </si>
  <si>
    <t>（之前湖头车替运行）
闽CYD916（19座）（2021年10月份投入运行）</t>
  </si>
  <si>
    <t>8/12=66.67%</t>
  </si>
  <si>
    <t>8/12=66.67</t>
  </si>
  <si>
    <t>10/12=83.33%</t>
  </si>
  <si>
    <t>湖上乡</t>
  </si>
  <si>
    <t>（之前湖头车替运行）
闽CYD791（19座）（2021年10月份投入运行）</t>
  </si>
  <si>
    <t>22/28=78.57%</t>
  </si>
  <si>
    <t>虎邱镇</t>
  </si>
  <si>
    <r>
      <rPr>
        <sz val="10"/>
        <color rgb="FFFF0000"/>
        <rFont val="宋体"/>
        <charset val="134"/>
        <scheme val="minor"/>
      </rPr>
      <t>闽CYH788（公交车运行至12月底）</t>
    </r>
    <r>
      <rPr>
        <sz val="10"/>
        <rFont val="宋体"/>
        <charset val="134"/>
        <scheme val="minor"/>
      </rPr>
      <t xml:space="preserve">
闽CY0696（9座）（2021年1月份投入运行）</t>
    </r>
  </si>
  <si>
    <t>金谷镇</t>
  </si>
  <si>
    <t>闽CYD489（19座）（运行至2021年5月底）
闽CY6435（19座）（2021年5月份开始运行）</t>
  </si>
  <si>
    <t>大坪乡</t>
  </si>
  <si>
    <t>闽CY8245（19座）（运行至12月底）
闽CY0058（9座）（2021年1月份投入运行）</t>
  </si>
  <si>
    <t>14/16=87.5%</t>
  </si>
  <si>
    <t>龙门镇</t>
  </si>
  <si>
    <r>
      <rPr>
        <sz val="10"/>
        <color rgb="FFFF0000"/>
        <rFont val="宋体"/>
        <charset val="134"/>
        <scheme val="minor"/>
      </rPr>
      <t>闽CYH788（公交车运行至12月底）</t>
    </r>
    <r>
      <rPr>
        <sz val="10"/>
        <rFont val="宋体"/>
        <charset val="134"/>
        <scheme val="minor"/>
      </rPr>
      <t xml:space="preserve">
闽CY4699（9座）（2021年1月份投入运行）</t>
    </r>
  </si>
  <si>
    <r>
      <rPr>
        <sz val="10"/>
        <color rgb="FFFF0000"/>
        <rFont val="宋体"/>
        <charset val="134"/>
        <scheme val="minor"/>
      </rPr>
      <t>闽CY0066（9座）</t>
    </r>
    <r>
      <rPr>
        <sz val="10"/>
        <rFont val="宋体"/>
        <charset val="134"/>
        <scheme val="minor"/>
      </rPr>
      <t>（2022年5月份投入运行）</t>
    </r>
  </si>
  <si>
    <t>蓬莱镇</t>
  </si>
  <si>
    <t>闽CYD888（19座）（运行至12月底）
闽CY0086（9座）（2021年1月份投入运行）</t>
  </si>
  <si>
    <t>11/12=91.67%</t>
  </si>
  <si>
    <t>蓝田乡</t>
  </si>
  <si>
    <t>闽CYD731（19座）（运行至6月底）
闽CYD888（19座）（2021年7月份开始运行）</t>
  </si>
  <si>
    <t>10/11=90.91%</t>
  </si>
  <si>
    <t>桃舟乡</t>
  </si>
  <si>
    <r>
      <rPr>
        <sz val="10"/>
        <color rgb="FFFF0000"/>
        <rFont val="宋体"/>
        <charset val="134"/>
        <scheme val="minor"/>
      </rPr>
      <t>（2020年度未投入车辆运行）</t>
    </r>
    <r>
      <rPr>
        <sz val="10"/>
        <rFont val="宋体"/>
        <charset val="134"/>
        <scheme val="minor"/>
      </rPr>
      <t xml:space="preserve">
闽CY0768（9座）（2021年1月份投入运行）</t>
    </r>
  </si>
  <si>
    <t>尚卿乡</t>
  </si>
  <si>
    <t>闽CYD908等尚卿专线（19座）
（灶坑村2021年4月份开始运行）
（黄岭、银坑、青洋村2021年8月份开始运行）</t>
  </si>
  <si>
    <t>6/7=85.71%</t>
  </si>
  <si>
    <t>4/7=57.14%</t>
  </si>
  <si>
    <t>参内镇</t>
  </si>
  <si>
    <t>未投入车辆</t>
  </si>
  <si>
    <t>备注说明</t>
  </si>
  <si>
    <t>合计</t>
  </si>
  <si>
    <t>闽CYH788（公交车运行至12月底）
闽CY0696（9座）（2021年1月份投入运行）</t>
  </si>
  <si>
    <t>闽CYH788（公交车运行至12月底）
闽CY4699（9座）（2021年1月份投入运行）</t>
  </si>
  <si>
    <t>闽CY0066（9座）（2022年5月份投入运行）</t>
  </si>
  <si>
    <t>（2020年度未投入车辆运行）
闽CY0768（9座）（2021年1月份投入运行）</t>
  </si>
  <si>
    <r>
      <t>（实发：</t>
    </r>
    <r>
      <rPr>
        <sz val="11"/>
        <color rgb="FFFF0000"/>
        <rFont val="宋体"/>
        <charset val="134"/>
        <scheme val="minor"/>
      </rPr>
      <t>248781.95</t>
    </r>
    <r>
      <rPr>
        <sz val="11"/>
        <rFont val="宋体"/>
        <charset val="134"/>
        <scheme val="minor"/>
      </rPr>
      <t>元）2022年1-6月份上半年：6250元*6个月*11部=</t>
    </r>
    <r>
      <rPr>
        <sz val="11"/>
        <color rgb="FFFF0000"/>
        <rFont val="宋体"/>
        <charset val="134"/>
        <scheme val="minor"/>
      </rPr>
      <t>412500</t>
    </r>
    <r>
      <rPr>
        <sz val="11"/>
        <rFont val="宋体"/>
        <charset val="134"/>
        <scheme val="minor"/>
      </rPr>
      <t>元，上半年考核扣款</t>
    </r>
    <r>
      <rPr>
        <sz val="11"/>
        <color rgb="FFFF0000"/>
        <rFont val="宋体"/>
        <charset val="134"/>
        <scheme val="minor"/>
      </rPr>
      <t>62689.4</t>
    </r>
    <r>
      <rPr>
        <sz val="11"/>
        <rFont val="宋体"/>
        <charset val="134"/>
        <scheme val="minor"/>
      </rPr>
      <t>元，再扣2021年考核扣款</t>
    </r>
    <r>
      <rPr>
        <sz val="11"/>
        <color rgb="FFFF0000"/>
        <rFont val="宋体"/>
        <charset val="134"/>
        <scheme val="minor"/>
      </rPr>
      <t>101028.65</t>
    </r>
    <r>
      <rPr>
        <sz val="11"/>
        <rFont val="宋体"/>
        <charset val="134"/>
        <scheme val="minor"/>
      </rPr>
      <t>元，</t>
    </r>
    <r>
      <rPr>
        <b/>
        <sz val="11"/>
        <color rgb="FFFF0000"/>
        <rFont val="宋体"/>
        <charset val="134"/>
        <scheme val="minor"/>
      </rPr>
      <t>实发：248781.95元</t>
    </r>
    <r>
      <rPr>
        <sz val="11"/>
        <rFont val="宋体"/>
        <charset val="134"/>
        <scheme val="minor"/>
      </rPr>
      <t>。</t>
    </r>
  </si>
  <si>
    <t>泉州新恒兴交通集团有限公司</t>
  </si>
  <si>
    <t>1月份建制村名称和数量</t>
  </si>
  <si>
    <t>1月份随机抽查情况</t>
  </si>
  <si>
    <t>1月份考核百分比</t>
  </si>
  <si>
    <t>情况备注</t>
  </si>
  <si>
    <t>闽CYD916（19座）</t>
  </si>
  <si>
    <r>
      <rPr>
        <b/>
        <sz val="10"/>
        <rFont val="宋体"/>
        <charset val="134"/>
        <scheme val="minor"/>
      </rPr>
      <t>半岭村、半山村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、下坑村</t>
    </r>
    <r>
      <rPr>
        <b/>
        <sz val="10"/>
        <color rgb="FFFF0000"/>
        <rFont val="宋体"/>
        <charset val="134"/>
        <scheme val="minor"/>
      </rPr>
      <t>（-2）</t>
    </r>
  </si>
  <si>
    <t>抽查1月5日、1月15日、1月25日运行情况。</t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</si>
  <si>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5号下坑村、半山村各只运行2趟次</t>
    </r>
  </si>
  <si>
    <t>闽CYD791（19座）</t>
  </si>
  <si>
    <r>
      <rPr>
        <b/>
        <sz val="10"/>
        <rFont val="宋体"/>
        <charset val="134"/>
        <scheme val="minor"/>
      </rPr>
      <t>雪山村、珍地村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、黄武村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、格头村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、沙堤村、长林村、飞亚村</t>
    </r>
  </si>
  <si>
    <t>闽CY0696（9座）</t>
  </si>
  <si>
    <t>石山村、高村村、福井村、文美村、少卿村</t>
  </si>
  <si>
    <t>存在晚上停龙门镇的行为</t>
  </si>
  <si>
    <t>闽CY6435（19座）</t>
  </si>
  <si>
    <t>山岭村、洋内村、河山村、景卿村</t>
  </si>
  <si>
    <t>闽CY0058（9座）</t>
  </si>
  <si>
    <r>
      <rPr>
        <b/>
        <sz val="10"/>
        <rFont val="宋体"/>
        <charset val="134"/>
        <scheme val="minor"/>
      </rPr>
      <t>双美村、福美村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</t>
    </r>
    <r>
      <rPr>
        <b/>
        <sz val="10"/>
        <color theme="1"/>
        <rFont val="宋体"/>
        <charset val="134"/>
        <scheme val="minor"/>
      </rPr>
      <t>香仑村</t>
    </r>
    <r>
      <rPr>
        <b/>
        <sz val="10"/>
        <rFont val="宋体"/>
        <charset val="134"/>
        <scheme val="minor"/>
      </rPr>
      <t>、</t>
    </r>
    <r>
      <rPr>
        <b/>
        <sz val="10"/>
        <color theme="1" tint="0.05"/>
        <rFont val="宋体"/>
        <charset val="134"/>
        <scheme val="minor"/>
      </rPr>
      <t>帽山村</t>
    </r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</si>
  <si>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福美村只运行2趟次，双美村修路</t>
    </r>
  </si>
  <si>
    <t>闽CY4699（9座）</t>
  </si>
  <si>
    <t>翠坑村、龙美村、桂瑶村、桂林村、山美村、后坂村、美卿村、美内村、美顶村、洋坑村、白芸村、大生村</t>
  </si>
  <si>
    <t>闽CY0086（9座）</t>
  </si>
  <si>
    <r>
      <rPr>
        <b/>
        <sz val="10"/>
        <rFont val="宋体"/>
        <charset val="134"/>
        <scheme val="minor"/>
      </rPr>
      <t>植洋村、蓬星村、福山村、鸿福村、</t>
    </r>
    <r>
      <rPr>
        <b/>
        <sz val="10"/>
        <color theme="1"/>
        <rFont val="宋体"/>
        <charset val="134"/>
        <scheme val="minor"/>
      </rPr>
      <t>登山村</t>
    </r>
    <r>
      <rPr>
        <b/>
        <sz val="10"/>
        <rFont val="宋体"/>
        <charset val="134"/>
        <scheme val="minor"/>
      </rPr>
      <t>、上东村、上智村、上西村、</t>
    </r>
    <r>
      <rPr>
        <b/>
        <sz val="10"/>
        <color rgb="FFFF0000"/>
        <rFont val="宋体"/>
        <charset val="134"/>
        <scheme val="minor"/>
      </rPr>
      <t>吾邦村</t>
    </r>
    <r>
      <rPr>
        <b/>
        <sz val="10"/>
        <rFont val="宋体"/>
        <charset val="134"/>
        <scheme val="minor"/>
      </rPr>
      <t>、</t>
    </r>
    <r>
      <rPr>
        <b/>
        <sz val="10"/>
        <color theme="1"/>
        <rFont val="宋体"/>
        <charset val="134"/>
        <scheme val="minor"/>
      </rPr>
      <t>竹林村</t>
    </r>
    <r>
      <rPr>
        <b/>
        <sz val="10"/>
        <rFont val="宋体"/>
        <charset val="134"/>
        <scheme val="minor"/>
      </rPr>
      <t>、中芹村、礤内村</t>
    </r>
  </si>
  <si>
    <t>吾邦村未运行</t>
  </si>
  <si>
    <t>闽CYD888（19座）</t>
  </si>
  <si>
    <r>
      <rPr>
        <b/>
        <sz val="10"/>
        <rFont val="宋体"/>
        <charset val="134"/>
        <scheme val="minor"/>
      </rPr>
      <t>内春村、益岭村、益溪村、</t>
    </r>
    <r>
      <rPr>
        <b/>
        <sz val="10"/>
        <color rgb="FFFF0000"/>
        <rFont val="宋体"/>
        <charset val="134"/>
        <scheme val="minor"/>
      </rPr>
      <t>九礤村</t>
    </r>
    <r>
      <rPr>
        <b/>
        <sz val="10"/>
        <rFont val="宋体"/>
        <charset val="134"/>
        <scheme val="minor"/>
      </rPr>
      <t>、湖坂村、山内寨村、乌殊村、进德村、后清村、黄柏村、乌土村</t>
    </r>
  </si>
  <si>
    <t>九礤村未运行</t>
  </si>
  <si>
    <t>闽CY0768（9座）</t>
  </si>
  <si>
    <r>
      <rPr>
        <b/>
        <sz val="10"/>
        <rFont val="宋体"/>
        <charset val="134"/>
        <scheme val="minor"/>
      </rPr>
      <t>南坑村、棠棣村、康随村、莲山村、</t>
    </r>
    <r>
      <rPr>
        <b/>
        <sz val="10"/>
        <color theme="1"/>
        <rFont val="宋体"/>
        <charset val="134"/>
        <scheme val="minor"/>
      </rPr>
      <t>达新村</t>
    </r>
    <r>
      <rPr>
        <b/>
        <sz val="10"/>
        <rFont val="宋体"/>
        <charset val="134"/>
        <scheme val="minor"/>
      </rPr>
      <t>、吾培村</t>
    </r>
  </si>
  <si>
    <t>闽CYD908等尚卿专线（19座）</t>
  </si>
  <si>
    <r>
      <rPr>
        <b/>
        <sz val="10"/>
        <rFont val="宋体"/>
        <charset val="134"/>
        <scheme val="minor"/>
      </rPr>
      <t>青洋村、黄岭村、银坑村、尤俊村、</t>
    </r>
    <r>
      <rPr>
        <b/>
        <sz val="10"/>
        <color rgb="FFFF0000"/>
        <rFont val="宋体"/>
        <charset val="134"/>
        <scheme val="minor"/>
      </rPr>
      <t>徐州村</t>
    </r>
    <r>
      <rPr>
        <b/>
        <sz val="10"/>
        <rFont val="宋体"/>
        <charset val="134"/>
        <scheme val="minor"/>
      </rPr>
      <t>、福林村、灶坑村</t>
    </r>
  </si>
  <si>
    <t>徐州村未运行</t>
  </si>
  <si>
    <t>无</t>
  </si>
  <si>
    <t>镇东村、镇中村、岩前村、洋乌内、田底村、坑头村</t>
  </si>
  <si>
    <t>抽查车辆运行轨迹，红色代表未运行到达建制村。</t>
  </si>
  <si>
    <t>77个</t>
  </si>
  <si>
    <t>2月份建制村名称和数量</t>
  </si>
  <si>
    <t>2月份随机抽查情况</t>
  </si>
  <si>
    <t>2月份考核百分比</t>
  </si>
  <si>
    <t>违规情况</t>
  </si>
  <si>
    <r>
      <rPr>
        <b/>
        <sz val="10"/>
        <rFont val="宋体"/>
        <charset val="134"/>
        <scheme val="minor"/>
      </rPr>
      <t>半岭村、半山村、</t>
    </r>
    <r>
      <rPr>
        <b/>
        <sz val="10"/>
        <color rgb="FFFF0000"/>
        <rFont val="宋体"/>
        <charset val="134"/>
        <scheme val="minor"/>
      </rPr>
      <t>下坑村（-4）</t>
    </r>
  </si>
  <si>
    <t>抽查2月5日、2月15日、2月25日运行情况。</t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</si>
  <si>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5号下坑村未运行</t>
    </r>
  </si>
  <si>
    <r>
      <rPr>
        <b/>
        <sz val="10"/>
        <rFont val="宋体"/>
        <charset val="134"/>
        <scheme val="minor"/>
      </rPr>
      <t>青洋村、黄岭村、银坑村、</t>
    </r>
    <r>
      <rPr>
        <b/>
        <sz val="10"/>
        <color theme="1"/>
        <rFont val="宋体"/>
        <charset val="134"/>
        <scheme val="minor"/>
      </rPr>
      <t>尤俊村</t>
    </r>
    <r>
      <rPr>
        <b/>
        <sz val="10"/>
        <rFont val="宋体"/>
        <charset val="134"/>
        <scheme val="minor"/>
      </rPr>
      <t>、</t>
    </r>
    <r>
      <rPr>
        <b/>
        <sz val="10"/>
        <color rgb="FFFF0000"/>
        <rFont val="宋体"/>
        <charset val="134"/>
        <scheme val="minor"/>
      </rPr>
      <t>徐州村</t>
    </r>
    <r>
      <rPr>
        <b/>
        <sz val="10"/>
        <rFont val="宋体"/>
        <charset val="134"/>
        <scheme val="minor"/>
      </rPr>
      <t>、福林村、灶坑村</t>
    </r>
  </si>
  <si>
    <t>3-4月份建制村名称和数量</t>
  </si>
  <si>
    <t>3-4月份随机抽查情况</t>
  </si>
  <si>
    <t>3-4月份考核百分比</t>
  </si>
  <si>
    <t>半岭村、半山村、下坑村</t>
  </si>
  <si>
    <t>疫情原因，3-4月份考核结果全部按100%给予运营补助。</t>
  </si>
  <si>
    <t>经请示上级，疫情原因，3-4月份不考核。</t>
  </si>
  <si>
    <t>雪山村、珍地村、黄武村、格头村、沙堤村、长林村、飞亚村</t>
  </si>
  <si>
    <t>双美村、福美村、香仑村、帽山村</t>
  </si>
  <si>
    <t>植洋村、蓬星村、福山村、鸿福村、登山村、上东村、上智村、上西村、吾邦村、竹林村、中芹村、礤内村</t>
  </si>
  <si>
    <t>内春村、益岭村、益溪村、九礤村、湖坂村、山内寨村、乌殊村、进德村、后清村、黄柏村、乌土村</t>
  </si>
  <si>
    <t>南坑村、棠棣村、康随村、莲山村、达新村、吾培村</t>
  </si>
  <si>
    <t>青洋村、黄岭村、银坑村、尤俊村、徐州村、福林村、灶坑村</t>
  </si>
  <si>
    <t>5月份建制村名称和数量</t>
  </si>
  <si>
    <t>5月份随机抽查情况</t>
  </si>
  <si>
    <t>5月份考核百分比</t>
  </si>
  <si>
    <r>
      <rPr>
        <b/>
        <sz val="10"/>
        <rFont val="宋体"/>
        <charset val="134"/>
        <scheme val="minor"/>
      </rPr>
      <t>半岭村、半山村、</t>
    </r>
    <r>
      <rPr>
        <b/>
        <sz val="10"/>
        <color theme="1"/>
        <rFont val="宋体"/>
        <charset val="134"/>
        <scheme val="minor"/>
      </rPr>
      <t>下坑村</t>
    </r>
    <r>
      <rPr>
        <b/>
        <sz val="10"/>
        <color rgb="FFFF0000"/>
        <rFont val="宋体"/>
        <charset val="134"/>
        <scheme val="minor"/>
      </rPr>
      <t>（-2）</t>
    </r>
  </si>
  <si>
    <t>抽查5月9日、5月19日、5月29日运行情况。</t>
  </si>
  <si>
    <t>要求每个村要运行4趟次，下坑村只运行2趟次</t>
  </si>
  <si>
    <t>闽CY4699（9座）
闽CY0066（9座）</t>
  </si>
  <si>
    <t>翠坑村、龙美村、桂瑶村、桂林村、山美村、后坂村、美卿村、美内村、美顶村、洋坑村、白芸村、大生村、仙地村、仙东村、仙西村、仙凤村</t>
  </si>
  <si>
    <r>
      <rPr>
        <b/>
        <sz val="10"/>
        <rFont val="宋体"/>
        <charset val="134"/>
        <scheme val="minor"/>
      </rPr>
      <t>植洋村、蓬星村、福山村、鸿福村、</t>
    </r>
    <r>
      <rPr>
        <b/>
        <sz val="10"/>
        <color theme="1"/>
        <rFont val="宋体"/>
        <charset val="134"/>
        <scheme val="minor"/>
      </rPr>
      <t>登山村</t>
    </r>
    <r>
      <rPr>
        <b/>
        <sz val="10"/>
        <rFont val="宋体"/>
        <charset val="134"/>
        <scheme val="minor"/>
      </rPr>
      <t>、上东村、上智村、上西村、</t>
    </r>
    <r>
      <rPr>
        <b/>
        <sz val="10"/>
        <color theme="1"/>
        <rFont val="宋体"/>
        <charset val="134"/>
        <scheme val="minor"/>
      </rPr>
      <t>吾邦村</t>
    </r>
    <r>
      <rPr>
        <b/>
        <sz val="10"/>
        <rFont val="宋体"/>
        <charset val="134"/>
        <scheme val="minor"/>
      </rPr>
      <t>、</t>
    </r>
    <r>
      <rPr>
        <b/>
        <sz val="10"/>
        <color theme="1"/>
        <rFont val="宋体"/>
        <charset val="134"/>
        <scheme val="minor"/>
      </rPr>
      <t>竹林村</t>
    </r>
    <r>
      <rPr>
        <b/>
        <sz val="10"/>
        <rFont val="宋体"/>
        <charset val="134"/>
        <scheme val="minor"/>
      </rPr>
      <t>、中芹村、礤内村</t>
    </r>
  </si>
  <si>
    <t>5月8日起停运至今未运行，本月考核结果为零。根据考核办法规定，其它事项待定。</t>
  </si>
  <si>
    <r>
      <rPr>
        <b/>
        <sz val="10"/>
        <rFont val="宋体"/>
        <charset val="134"/>
        <scheme val="minor"/>
      </rPr>
      <t>青洋村、</t>
    </r>
    <r>
      <rPr>
        <b/>
        <sz val="10"/>
        <color rgb="FFFF0000"/>
        <rFont val="宋体"/>
        <charset val="134"/>
        <scheme val="minor"/>
      </rPr>
      <t>黄岭村</t>
    </r>
    <r>
      <rPr>
        <b/>
        <sz val="10"/>
        <rFont val="宋体"/>
        <charset val="134"/>
        <scheme val="minor"/>
      </rPr>
      <t>、银坑村、</t>
    </r>
    <r>
      <rPr>
        <b/>
        <sz val="10"/>
        <color rgb="FFFF0000"/>
        <rFont val="宋体"/>
        <charset val="134"/>
        <scheme val="minor"/>
      </rPr>
      <t>尤俊村</t>
    </r>
    <r>
      <rPr>
        <b/>
        <sz val="10"/>
        <rFont val="宋体"/>
        <charset val="134"/>
        <scheme val="minor"/>
      </rPr>
      <t>、</t>
    </r>
    <r>
      <rPr>
        <b/>
        <sz val="10"/>
        <color rgb="FFFF0000"/>
        <rFont val="宋体"/>
        <charset val="134"/>
        <scheme val="minor"/>
      </rPr>
      <t>徐州村</t>
    </r>
    <r>
      <rPr>
        <b/>
        <sz val="10"/>
        <rFont val="宋体"/>
        <charset val="134"/>
        <scheme val="minor"/>
      </rPr>
      <t>、福林村、灶坑村</t>
    </r>
  </si>
  <si>
    <t>徐州村未运行，19日黄岭村未运行
29日尤俊村未运行</t>
  </si>
  <si>
    <t>81个</t>
  </si>
  <si>
    <t>6月份建制村名称和数量</t>
  </si>
  <si>
    <t>6月份随机抽查情况</t>
  </si>
  <si>
    <t>6月份考核百分比</t>
  </si>
  <si>
    <t>抽查6月5日、6月6日、6月7日的运行情况。</t>
  </si>
  <si>
    <r>
      <rPr>
        <b/>
        <sz val="10"/>
        <rFont val="宋体"/>
        <charset val="134"/>
        <scheme val="minor"/>
      </rPr>
      <t>双美村、</t>
    </r>
    <r>
      <rPr>
        <b/>
        <sz val="10"/>
        <color theme="1" tint="0.05"/>
        <rFont val="宋体"/>
        <charset val="134"/>
        <scheme val="minor"/>
      </rPr>
      <t>福美村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</t>
    </r>
    <r>
      <rPr>
        <b/>
        <sz val="10"/>
        <color theme="1"/>
        <rFont val="宋体"/>
        <charset val="134"/>
        <scheme val="minor"/>
      </rPr>
      <t>香仑村</t>
    </r>
    <r>
      <rPr>
        <b/>
        <sz val="10"/>
        <rFont val="宋体"/>
        <charset val="134"/>
        <scheme val="minor"/>
      </rPr>
      <t>、</t>
    </r>
    <r>
      <rPr>
        <b/>
        <sz val="10"/>
        <color theme="1" tint="0.05"/>
        <rFont val="宋体"/>
        <charset val="134"/>
        <scheme val="minor"/>
      </rPr>
      <t>帽山村</t>
    </r>
  </si>
  <si>
    <t>5月8日起停运至今未运行，本月考核结果为零。
根据考核办法规定，其他事项待定。</t>
  </si>
  <si>
    <r>
      <rPr>
        <b/>
        <sz val="10"/>
        <rFont val="宋体"/>
        <charset val="134"/>
        <scheme val="minor"/>
      </rPr>
      <t>青洋村、</t>
    </r>
    <r>
      <rPr>
        <b/>
        <sz val="10"/>
        <color theme="1" tint="0.05"/>
        <rFont val="宋体"/>
        <charset val="134"/>
        <scheme val="minor"/>
      </rPr>
      <t>黄岭村</t>
    </r>
    <r>
      <rPr>
        <b/>
        <sz val="10"/>
        <rFont val="宋体"/>
        <charset val="134"/>
        <scheme val="minor"/>
      </rPr>
      <t>、银坑村、</t>
    </r>
    <r>
      <rPr>
        <b/>
        <sz val="10"/>
        <color theme="1" tint="0.05"/>
        <rFont val="宋体"/>
        <charset val="134"/>
        <scheme val="minor"/>
      </rPr>
      <t>尤俊村</t>
    </r>
    <r>
      <rPr>
        <b/>
        <sz val="10"/>
        <rFont val="宋体"/>
        <charset val="134"/>
        <scheme val="minor"/>
      </rPr>
      <t>、</t>
    </r>
    <r>
      <rPr>
        <b/>
        <sz val="10"/>
        <color rgb="FFFF0000"/>
        <rFont val="宋体"/>
        <charset val="134"/>
        <scheme val="minor"/>
      </rPr>
      <t>徐州村</t>
    </r>
    <r>
      <rPr>
        <b/>
        <sz val="10"/>
        <rFont val="宋体"/>
        <charset val="134"/>
        <scheme val="minor"/>
      </rPr>
      <t>、福林村、灶坑村</t>
    </r>
  </si>
  <si>
    <t>6月6日银坑未运行、6月7日灶坑未运行、徐州村未运行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</si>
</sst>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26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209F5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31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34" applyNumberFormat="0" applyAlignment="0" applyProtection="0">
      <alignment vertical="center"/>
    </xf>
    <xf numFmtId="0" fontId="34" fillId="12" borderId="30" applyNumberFormat="0" applyAlignment="0" applyProtection="0">
      <alignment vertical="center"/>
    </xf>
    <xf numFmtId="0" fontId="35" fillId="13" borderId="3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9" fontId="13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9" fontId="13" fillId="2" borderId="13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9" fontId="13" fillId="2" borderId="5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9" fontId="13" fillId="2" borderId="8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9" fontId="13" fillId="2" borderId="2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9" fontId="13" fillId="2" borderId="25" xfId="0" applyNumberFormat="1" applyFont="1" applyFill="1" applyBorder="1" applyAlignment="1">
      <alignment horizontal="center" vertical="center"/>
    </xf>
    <xf numFmtId="9" fontId="13" fillId="2" borderId="26" xfId="0" applyNumberFormat="1" applyFont="1" applyFill="1" applyBorder="1" applyAlignment="1">
      <alignment horizontal="center" vertical="center"/>
    </xf>
    <xf numFmtId="9" fontId="13" fillId="2" borderId="27" xfId="0" applyNumberFormat="1" applyFont="1" applyFill="1" applyBorder="1" applyAlignment="1">
      <alignment horizontal="center" vertical="center"/>
    </xf>
    <xf numFmtId="9" fontId="13" fillId="2" borderId="28" xfId="0" applyNumberFormat="1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9"/>
  <sheetViews>
    <sheetView topLeftCell="A4" workbookViewId="0">
      <selection activeCell="K10" sqref="K10"/>
    </sheetView>
  </sheetViews>
  <sheetFormatPr defaultColWidth="9" defaultRowHeight="22.5"/>
  <cols>
    <col min="1" max="1" width="1.875" style="23" customWidth="1"/>
    <col min="2" max="2" width="7.125" style="3" customWidth="1"/>
    <col min="3" max="3" width="11.625" style="3" customWidth="1"/>
    <col min="4" max="4" width="47.625" style="3" customWidth="1"/>
    <col min="5" max="10" width="20.625" style="3" customWidth="1"/>
    <col min="11" max="23" width="15.625" style="3" customWidth="1"/>
    <col min="24" max="16370" width="9" style="3"/>
    <col min="16371" max="16384" width="9" style="23"/>
  </cols>
  <sheetData>
    <row r="1" s="3" customFormat="1" ht="42" customHeight="1" spans="2:10">
      <c r="B1" s="66" t="s">
        <v>0</v>
      </c>
      <c r="C1" s="66"/>
      <c r="D1" s="66"/>
      <c r="E1" s="66"/>
      <c r="F1" s="66"/>
      <c r="G1" s="66"/>
      <c r="H1" s="66"/>
      <c r="I1" s="66"/>
      <c r="J1" s="66"/>
    </row>
    <row r="2" s="21" customFormat="1" ht="39" customHeight="1" spans="2:16371"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78" t="s">
        <v>9</v>
      </c>
      <c r="XEQ2" s="65"/>
    </row>
    <row r="3" s="3" customFormat="1" ht="43" customHeight="1" spans="2:16377">
      <c r="B3" s="27">
        <v>1</v>
      </c>
      <c r="C3" s="28" t="s">
        <v>10</v>
      </c>
      <c r="D3" s="29" t="s">
        <v>11</v>
      </c>
      <c r="E3" s="67" t="s">
        <v>12</v>
      </c>
      <c r="F3" s="67" t="s">
        <v>13</v>
      </c>
      <c r="G3" s="67">
        <v>1</v>
      </c>
      <c r="H3" s="67">
        <v>1</v>
      </c>
      <c r="I3" s="67" t="s">
        <v>14</v>
      </c>
      <c r="J3" s="79" t="s">
        <v>14</v>
      </c>
      <c r="XEQ3" s="23"/>
      <c r="XER3" s="23"/>
      <c r="XES3" s="23"/>
      <c r="XET3" s="23"/>
      <c r="XEU3" s="23"/>
      <c r="XEV3" s="23"/>
      <c r="XEW3" s="23"/>
    </row>
    <row r="4" s="3" customFormat="1" ht="43" customHeight="1" spans="2:16377">
      <c r="B4" s="31">
        <v>2</v>
      </c>
      <c r="C4" s="32" t="s">
        <v>15</v>
      </c>
      <c r="D4" s="33" t="s">
        <v>16</v>
      </c>
      <c r="E4" s="68" t="s">
        <v>17</v>
      </c>
      <c r="F4" s="68" t="s">
        <v>17</v>
      </c>
      <c r="G4" s="68">
        <v>1</v>
      </c>
      <c r="H4" s="68">
        <v>1</v>
      </c>
      <c r="I4" s="68" t="s">
        <v>17</v>
      </c>
      <c r="J4" s="80" t="s">
        <v>17</v>
      </c>
      <c r="XEQ4" s="23"/>
      <c r="XER4" s="23"/>
      <c r="XES4" s="23"/>
      <c r="XET4" s="23"/>
      <c r="XEU4" s="23"/>
      <c r="XEV4" s="23"/>
      <c r="XEW4" s="23"/>
    </row>
    <row r="5" s="3" customFormat="1" ht="43" customHeight="1" spans="2:16377">
      <c r="B5" s="31">
        <v>3</v>
      </c>
      <c r="C5" s="32" t="s">
        <v>18</v>
      </c>
      <c r="D5" s="69" t="s">
        <v>19</v>
      </c>
      <c r="E5" s="68">
        <v>1</v>
      </c>
      <c r="F5" s="68">
        <v>1</v>
      </c>
      <c r="G5" s="68">
        <v>1</v>
      </c>
      <c r="H5" s="68">
        <v>1</v>
      </c>
      <c r="I5" s="68">
        <v>1</v>
      </c>
      <c r="J5" s="80">
        <v>1</v>
      </c>
      <c r="XEQ5" s="23"/>
      <c r="XER5" s="23"/>
      <c r="XES5" s="23"/>
      <c r="XET5" s="23"/>
      <c r="XEU5" s="23"/>
      <c r="XEV5" s="23"/>
      <c r="XEW5" s="23"/>
    </row>
    <row r="6" s="3" customFormat="1" ht="43" customHeight="1" spans="2:16377">
      <c r="B6" s="31">
        <v>4</v>
      </c>
      <c r="C6" s="32" t="s">
        <v>20</v>
      </c>
      <c r="D6" s="33" t="s">
        <v>21</v>
      </c>
      <c r="E6" s="68">
        <v>1</v>
      </c>
      <c r="F6" s="68">
        <v>1</v>
      </c>
      <c r="G6" s="68">
        <v>1</v>
      </c>
      <c r="H6" s="68">
        <v>1</v>
      </c>
      <c r="I6" s="68">
        <v>1</v>
      </c>
      <c r="J6" s="80">
        <v>1</v>
      </c>
      <c r="XEQ6" s="23"/>
      <c r="XER6" s="23"/>
      <c r="XES6" s="23"/>
      <c r="XET6" s="23"/>
      <c r="XEU6" s="23"/>
      <c r="XEV6" s="23"/>
      <c r="XEW6" s="23"/>
    </row>
    <row r="7" s="3" customFormat="1" ht="43" customHeight="1" spans="2:16377">
      <c r="B7" s="35">
        <v>5</v>
      </c>
      <c r="C7" s="36" t="s">
        <v>22</v>
      </c>
      <c r="D7" s="37" t="s">
        <v>23</v>
      </c>
      <c r="E7" s="70" t="s">
        <v>24</v>
      </c>
      <c r="F7" s="70" t="s">
        <v>24</v>
      </c>
      <c r="G7" s="70">
        <v>1</v>
      </c>
      <c r="H7" s="70">
        <v>1</v>
      </c>
      <c r="I7" s="70" t="s">
        <v>24</v>
      </c>
      <c r="J7" s="81" t="s">
        <v>24</v>
      </c>
      <c r="XEQ7" s="23"/>
      <c r="XER7" s="23"/>
      <c r="XES7" s="23"/>
      <c r="XET7" s="23"/>
      <c r="XEU7" s="23"/>
      <c r="XEV7" s="23"/>
      <c r="XEW7" s="23"/>
    </row>
    <row r="8" s="3" customFormat="1" ht="17" customHeight="1" spans="2:10">
      <c r="B8" s="71"/>
      <c r="C8" s="72"/>
      <c r="D8" s="72"/>
      <c r="E8" s="73"/>
      <c r="F8" s="73"/>
      <c r="G8" s="73"/>
      <c r="H8" s="73"/>
      <c r="I8" s="73"/>
      <c r="J8" s="82"/>
    </row>
    <row r="9" s="3" customFormat="1" ht="43" customHeight="1" spans="2:16377">
      <c r="B9" s="27">
        <v>6</v>
      </c>
      <c r="C9" s="28" t="s">
        <v>25</v>
      </c>
      <c r="D9" s="74" t="s">
        <v>26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79">
        <v>1</v>
      </c>
      <c r="XEQ9" s="23"/>
      <c r="XER9" s="23"/>
      <c r="XES9" s="23"/>
      <c r="XET9" s="23"/>
      <c r="XEU9" s="23"/>
      <c r="XEV9" s="23"/>
      <c r="XEW9" s="23"/>
    </row>
    <row r="10" s="3" customFormat="1" ht="43" customHeight="1" spans="2:16377">
      <c r="B10" s="31">
        <v>7</v>
      </c>
      <c r="C10" s="32" t="s">
        <v>25</v>
      </c>
      <c r="D10" s="69" t="s">
        <v>27</v>
      </c>
      <c r="E10" s="34">
        <v>0</v>
      </c>
      <c r="F10" s="34">
        <v>0</v>
      </c>
      <c r="G10" s="34">
        <v>0</v>
      </c>
      <c r="H10" s="34">
        <v>0</v>
      </c>
      <c r="I10" s="68">
        <v>1</v>
      </c>
      <c r="J10" s="80">
        <v>1</v>
      </c>
      <c r="XEQ10" s="23"/>
      <c r="XER10" s="23"/>
      <c r="XES10" s="23"/>
      <c r="XET10" s="23"/>
      <c r="XEU10" s="23"/>
      <c r="XEV10" s="23"/>
      <c r="XEW10" s="23"/>
    </row>
    <row r="11" s="22" customFormat="1" ht="43" customHeight="1" spans="2:16377">
      <c r="B11" s="43">
        <v>8</v>
      </c>
      <c r="C11" s="44" t="s">
        <v>28</v>
      </c>
      <c r="D11" s="75" t="s">
        <v>29</v>
      </c>
      <c r="E11" s="68" t="s">
        <v>30</v>
      </c>
      <c r="F11" s="68" t="s">
        <v>30</v>
      </c>
      <c r="G11" s="68">
        <v>1</v>
      </c>
      <c r="H11" s="68">
        <v>1</v>
      </c>
      <c r="I11" s="45">
        <v>0</v>
      </c>
      <c r="J11" s="83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23"/>
      <c r="XER11" s="23"/>
      <c r="XES11" s="23"/>
      <c r="XET11" s="23"/>
      <c r="XEU11" s="23"/>
      <c r="XEV11" s="23"/>
      <c r="XEW11" s="23"/>
    </row>
    <row r="12" s="3" customFormat="1" ht="43" customHeight="1" spans="2:16377">
      <c r="B12" s="31">
        <v>9</v>
      </c>
      <c r="C12" s="32" t="s">
        <v>31</v>
      </c>
      <c r="D12" s="33" t="s">
        <v>32</v>
      </c>
      <c r="E12" s="45" t="s">
        <v>33</v>
      </c>
      <c r="F12" s="45" t="s">
        <v>33</v>
      </c>
      <c r="G12" s="68">
        <v>1</v>
      </c>
      <c r="H12" s="68">
        <v>1</v>
      </c>
      <c r="I12" s="45" t="s">
        <v>33</v>
      </c>
      <c r="J12" s="84" t="s">
        <v>33</v>
      </c>
      <c r="XEQ12" s="23"/>
      <c r="XER12" s="23"/>
      <c r="XES12" s="23"/>
      <c r="XET12" s="23"/>
      <c r="XEU12" s="23"/>
      <c r="XEV12" s="23"/>
      <c r="XEW12" s="23"/>
    </row>
    <row r="13" s="3" customFormat="1" ht="43" customHeight="1" spans="2:16377">
      <c r="B13" s="31">
        <v>10</v>
      </c>
      <c r="C13" s="32" t="s">
        <v>34</v>
      </c>
      <c r="D13" s="69" t="s">
        <v>35</v>
      </c>
      <c r="E13" s="68">
        <v>1</v>
      </c>
      <c r="F13" s="68">
        <v>1</v>
      </c>
      <c r="G13" s="68">
        <v>1</v>
      </c>
      <c r="H13" s="68">
        <v>1</v>
      </c>
      <c r="I13" s="68">
        <v>1</v>
      </c>
      <c r="J13" s="80">
        <v>1</v>
      </c>
      <c r="XEQ13" s="23"/>
      <c r="XER13" s="23"/>
      <c r="XES13" s="23"/>
      <c r="XET13" s="23"/>
      <c r="XEU13" s="23"/>
      <c r="XEV13" s="23"/>
      <c r="XEW13" s="23"/>
    </row>
    <row r="14" s="3" customFormat="1" ht="43" customHeight="1" spans="2:16377">
      <c r="B14" s="31">
        <v>11</v>
      </c>
      <c r="C14" s="32" t="s">
        <v>36</v>
      </c>
      <c r="D14" s="33" t="s">
        <v>37</v>
      </c>
      <c r="E14" s="68" t="s">
        <v>38</v>
      </c>
      <c r="F14" s="68" t="s">
        <v>38</v>
      </c>
      <c r="G14" s="68">
        <v>1</v>
      </c>
      <c r="H14" s="68">
        <v>1</v>
      </c>
      <c r="I14" s="68" t="s">
        <v>39</v>
      </c>
      <c r="J14" s="80" t="s">
        <v>39</v>
      </c>
      <c r="XEQ14" s="23"/>
      <c r="XER14" s="23"/>
      <c r="XES14" s="23"/>
      <c r="XET14" s="23"/>
      <c r="XEU14" s="23"/>
      <c r="XEV14" s="23"/>
      <c r="XEW14" s="23"/>
    </row>
    <row r="15" s="3" customFormat="1" ht="43" customHeight="1" spans="2:16377">
      <c r="B15" s="35">
        <v>12</v>
      </c>
      <c r="C15" s="36" t="s">
        <v>40</v>
      </c>
      <c r="D15" s="36" t="s">
        <v>41</v>
      </c>
      <c r="E15" s="46">
        <v>0</v>
      </c>
      <c r="F15" s="46">
        <v>0</v>
      </c>
      <c r="G15" s="36">
        <v>0</v>
      </c>
      <c r="H15" s="36">
        <v>0</v>
      </c>
      <c r="I15" s="46">
        <v>0</v>
      </c>
      <c r="J15" s="85">
        <v>0</v>
      </c>
      <c r="XEQ15" s="23"/>
      <c r="XER15" s="23"/>
      <c r="XES15" s="23"/>
      <c r="XET15" s="23"/>
      <c r="XEU15" s="23"/>
      <c r="XEV15" s="23"/>
      <c r="XEW15" s="23"/>
    </row>
    <row r="16" s="3" customFormat="1" ht="29" customHeight="1" spans="2:16377">
      <c r="B16" s="47" t="s">
        <v>42</v>
      </c>
      <c r="C16" s="48"/>
      <c r="D16" s="76"/>
      <c r="E16" s="77"/>
      <c r="F16" s="77"/>
      <c r="G16" s="77"/>
      <c r="H16" s="77"/>
      <c r="I16" s="77"/>
      <c r="J16" s="86"/>
      <c r="XEQ16" s="65"/>
      <c r="XER16" s="65"/>
      <c r="XES16" s="65"/>
      <c r="XET16" s="65"/>
      <c r="XEU16" s="65"/>
      <c r="XEV16" s="65"/>
      <c r="XEW16" s="65"/>
    </row>
    <row r="17" s="3" customFormat="1" spans="16371:16377">
      <c r="XEQ17" s="23"/>
      <c r="XER17" s="23"/>
      <c r="XES17" s="23"/>
      <c r="XET17" s="23"/>
      <c r="XEU17" s="23"/>
      <c r="XEV17" s="23"/>
      <c r="XEW17" s="23"/>
    </row>
    <row r="18" s="3" customFormat="1" spans="16371:16377">
      <c r="XEQ18" s="23"/>
      <c r="XER18" s="23"/>
      <c r="XES18" s="23"/>
      <c r="XET18" s="23"/>
      <c r="XEU18" s="23"/>
      <c r="XEV18" s="23"/>
      <c r="XEW18" s="23"/>
    </row>
    <row r="19" s="3" customFormat="1" spans="1:16377">
      <c r="A19" s="23"/>
      <c r="XEQ19" s="23"/>
      <c r="XER19" s="23"/>
      <c r="XES19" s="23"/>
      <c r="XET19" s="23"/>
      <c r="XEU19" s="23"/>
      <c r="XEV19" s="23"/>
      <c r="XEW19" s="23"/>
    </row>
  </sheetData>
  <mergeCells count="2">
    <mergeCell ref="B1:J1"/>
    <mergeCell ref="B16:C16"/>
  </mergeCells>
  <pageMargins left="0.751388888888889" right="0.751388888888889" top="1" bottom="1" header="0.5" footer="0.5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20"/>
  <sheetViews>
    <sheetView tabSelected="1" topLeftCell="A5" workbookViewId="0">
      <selection activeCell="F19" sqref="F19"/>
    </sheetView>
  </sheetViews>
  <sheetFormatPr defaultColWidth="9" defaultRowHeight="22.5"/>
  <cols>
    <col min="1" max="1" width="1.875" style="23" customWidth="1"/>
    <col min="2" max="2" width="7.125" style="3" customWidth="1"/>
    <col min="3" max="3" width="11.625" style="3" customWidth="1"/>
    <col min="4" max="4" width="47.625" style="3" customWidth="1"/>
    <col min="5" max="10" width="20.625" style="3" customWidth="1"/>
    <col min="11" max="23" width="15.625" style="3" customWidth="1"/>
    <col min="24" max="16370" width="9" style="3"/>
    <col min="16371" max="16384" width="9" style="23"/>
  </cols>
  <sheetData>
    <row r="1" s="3" customFormat="1"/>
    <row r="2" s="3" customFormat="1" ht="42" customHeight="1" spans="2:1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="21" customFormat="1" ht="39" customHeight="1" spans="2:16371"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51" t="s">
        <v>9</v>
      </c>
      <c r="K3" s="52" t="s">
        <v>43</v>
      </c>
      <c r="XEQ3" s="65"/>
    </row>
    <row r="4" s="3" customFormat="1" ht="43" customHeight="1" spans="2:16377">
      <c r="B4" s="27">
        <v>1</v>
      </c>
      <c r="C4" s="28" t="s">
        <v>10</v>
      </c>
      <c r="D4" s="29" t="s">
        <v>11</v>
      </c>
      <c r="E4" s="30">
        <v>4166.67</v>
      </c>
      <c r="F4" s="30">
        <v>4166.67</v>
      </c>
      <c r="G4" s="30">
        <v>6250</v>
      </c>
      <c r="H4" s="30">
        <v>6250</v>
      </c>
      <c r="I4" s="30">
        <v>5208.33</v>
      </c>
      <c r="J4" s="53">
        <v>5208.33</v>
      </c>
      <c r="K4" s="54">
        <f t="shared" ref="K4:K16" si="0">SUM(E4:J4)</f>
        <v>31250</v>
      </c>
      <c r="XEQ4" s="23"/>
      <c r="XER4" s="23"/>
      <c r="XES4" s="23"/>
      <c r="XET4" s="23"/>
      <c r="XEU4" s="23"/>
      <c r="XEV4" s="23"/>
      <c r="XEW4" s="23"/>
    </row>
    <row r="5" s="3" customFormat="1" ht="43" customHeight="1" spans="2:16377">
      <c r="B5" s="31">
        <v>2</v>
      </c>
      <c r="C5" s="32" t="s">
        <v>15</v>
      </c>
      <c r="D5" s="33" t="s">
        <v>16</v>
      </c>
      <c r="E5" s="34">
        <v>4910.71</v>
      </c>
      <c r="F5" s="34">
        <v>4910.71</v>
      </c>
      <c r="G5" s="34">
        <v>6250</v>
      </c>
      <c r="H5" s="34">
        <v>6250</v>
      </c>
      <c r="I5" s="34">
        <v>4910.71</v>
      </c>
      <c r="J5" s="55">
        <v>4910.71</v>
      </c>
      <c r="K5" s="56">
        <f t="shared" si="0"/>
        <v>32142.84</v>
      </c>
      <c r="XEQ5" s="23"/>
      <c r="XER5" s="23"/>
      <c r="XES5" s="23"/>
      <c r="XET5" s="23"/>
      <c r="XEU5" s="23"/>
      <c r="XEV5" s="23"/>
      <c r="XEW5" s="23"/>
    </row>
    <row r="6" s="3" customFormat="1" ht="43" customHeight="1" spans="2:16377">
      <c r="B6" s="31">
        <v>3</v>
      </c>
      <c r="C6" s="32" t="s">
        <v>18</v>
      </c>
      <c r="D6" s="33" t="s">
        <v>44</v>
      </c>
      <c r="E6" s="34">
        <v>6250</v>
      </c>
      <c r="F6" s="34">
        <v>6250</v>
      </c>
      <c r="G6" s="34">
        <v>6250</v>
      </c>
      <c r="H6" s="34">
        <v>6250</v>
      </c>
      <c r="I6" s="34">
        <v>6250</v>
      </c>
      <c r="J6" s="55">
        <v>6250</v>
      </c>
      <c r="K6" s="56">
        <f t="shared" si="0"/>
        <v>37500</v>
      </c>
      <c r="XEQ6" s="23"/>
      <c r="XER6" s="23"/>
      <c r="XES6" s="23"/>
      <c r="XET6" s="23"/>
      <c r="XEU6" s="23"/>
      <c r="XEV6" s="23"/>
      <c r="XEW6" s="23"/>
    </row>
    <row r="7" s="3" customFormat="1" ht="43" customHeight="1" spans="2:16377">
      <c r="B7" s="31">
        <v>4</v>
      </c>
      <c r="C7" s="32" t="s">
        <v>20</v>
      </c>
      <c r="D7" s="33" t="s">
        <v>21</v>
      </c>
      <c r="E7" s="34">
        <v>6250</v>
      </c>
      <c r="F7" s="34">
        <v>6250</v>
      </c>
      <c r="G7" s="34">
        <v>6250</v>
      </c>
      <c r="H7" s="34">
        <v>6250</v>
      </c>
      <c r="I7" s="34">
        <v>6250</v>
      </c>
      <c r="J7" s="55">
        <v>6250</v>
      </c>
      <c r="K7" s="56">
        <f t="shared" si="0"/>
        <v>37500</v>
      </c>
      <c r="XEQ7" s="23"/>
      <c r="XER7" s="23"/>
      <c r="XES7" s="23"/>
      <c r="XET7" s="23"/>
      <c r="XEU7" s="23"/>
      <c r="XEV7" s="23"/>
      <c r="XEW7" s="23"/>
    </row>
    <row r="8" s="3" customFormat="1" ht="43" customHeight="1" spans="2:16377">
      <c r="B8" s="35">
        <v>5</v>
      </c>
      <c r="C8" s="36" t="s">
        <v>22</v>
      </c>
      <c r="D8" s="37" t="s">
        <v>23</v>
      </c>
      <c r="E8" s="38">
        <v>5468.75</v>
      </c>
      <c r="F8" s="38">
        <v>5468.75</v>
      </c>
      <c r="G8" s="38">
        <v>6250</v>
      </c>
      <c r="H8" s="38">
        <v>6250</v>
      </c>
      <c r="I8" s="38">
        <v>5468.75</v>
      </c>
      <c r="J8" s="57">
        <v>5468.75</v>
      </c>
      <c r="K8" s="58">
        <f t="shared" si="0"/>
        <v>34375</v>
      </c>
      <c r="XEQ8" s="23"/>
      <c r="XER8" s="23"/>
      <c r="XES8" s="23"/>
      <c r="XET8" s="23"/>
      <c r="XEU8" s="23"/>
      <c r="XEV8" s="23"/>
      <c r="XEW8" s="23"/>
    </row>
    <row r="9" s="3" customFormat="1" ht="17" customHeight="1" spans="2:11">
      <c r="B9" s="39"/>
      <c r="C9" s="40"/>
      <c r="D9" s="40"/>
      <c r="E9" s="41"/>
      <c r="F9" s="41"/>
      <c r="G9" s="42"/>
      <c r="H9" s="42"/>
      <c r="I9" s="41"/>
      <c r="J9" s="59"/>
      <c r="K9" s="60"/>
    </row>
    <row r="10" s="3" customFormat="1" ht="43" customHeight="1" spans="2:16377">
      <c r="B10" s="27">
        <v>6</v>
      </c>
      <c r="C10" s="28" t="s">
        <v>25</v>
      </c>
      <c r="D10" s="29" t="s">
        <v>45</v>
      </c>
      <c r="E10" s="30">
        <v>6250</v>
      </c>
      <c r="F10" s="30">
        <v>6250</v>
      </c>
      <c r="G10" s="30">
        <v>6250</v>
      </c>
      <c r="H10" s="30">
        <v>6250</v>
      </c>
      <c r="I10" s="30">
        <v>6250</v>
      </c>
      <c r="J10" s="53">
        <v>6250</v>
      </c>
      <c r="K10" s="54">
        <f t="shared" si="0"/>
        <v>37500</v>
      </c>
      <c r="XEQ10" s="23"/>
      <c r="XER10" s="23"/>
      <c r="XES10" s="23"/>
      <c r="XET10" s="23"/>
      <c r="XEU10" s="23"/>
      <c r="XEV10" s="23"/>
      <c r="XEW10" s="23"/>
    </row>
    <row r="11" s="3" customFormat="1" ht="43" customHeight="1" spans="2:16377">
      <c r="B11" s="31">
        <v>7</v>
      </c>
      <c r="C11" s="32" t="s">
        <v>25</v>
      </c>
      <c r="D11" s="33" t="s">
        <v>46</v>
      </c>
      <c r="E11" s="34">
        <v>0</v>
      </c>
      <c r="F11" s="34">
        <v>0</v>
      </c>
      <c r="G11" s="34">
        <v>0</v>
      </c>
      <c r="H11" s="34">
        <v>0</v>
      </c>
      <c r="I11" s="34">
        <v>6250</v>
      </c>
      <c r="J11" s="55">
        <v>6250</v>
      </c>
      <c r="K11" s="56">
        <f t="shared" si="0"/>
        <v>12500</v>
      </c>
      <c r="XEQ11" s="23"/>
      <c r="XER11" s="23"/>
      <c r="XES11" s="23"/>
      <c r="XET11" s="23"/>
      <c r="XEU11" s="23"/>
      <c r="XEV11" s="23"/>
      <c r="XEW11" s="23"/>
    </row>
    <row r="12" s="22" customFormat="1" ht="43" customHeight="1" spans="2:16377">
      <c r="B12" s="43">
        <v>8</v>
      </c>
      <c r="C12" s="44" t="s">
        <v>28</v>
      </c>
      <c r="D12" s="33" t="s">
        <v>29</v>
      </c>
      <c r="E12" s="34">
        <v>5729.17</v>
      </c>
      <c r="F12" s="34">
        <v>5729.17</v>
      </c>
      <c r="G12" s="34">
        <v>6250</v>
      </c>
      <c r="H12" s="34">
        <v>6250</v>
      </c>
      <c r="I12" s="45">
        <v>0</v>
      </c>
      <c r="J12" s="55">
        <v>0</v>
      </c>
      <c r="K12" s="56">
        <f t="shared" si="0"/>
        <v>23958.34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23"/>
      <c r="XER12" s="23"/>
      <c r="XES12" s="23"/>
      <c r="XET12" s="23"/>
      <c r="XEU12" s="23"/>
      <c r="XEV12" s="23"/>
      <c r="XEW12" s="23"/>
    </row>
    <row r="13" s="3" customFormat="1" ht="43" customHeight="1" spans="2:16377">
      <c r="B13" s="31">
        <v>9</v>
      </c>
      <c r="C13" s="32" t="s">
        <v>31</v>
      </c>
      <c r="D13" s="33" t="s">
        <v>32</v>
      </c>
      <c r="E13" s="45">
        <v>5681.82</v>
      </c>
      <c r="F13" s="45">
        <v>5681.82</v>
      </c>
      <c r="G13" s="34">
        <v>6250</v>
      </c>
      <c r="H13" s="34">
        <v>6250</v>
      </c>
      <c r="I13" s="45">
        <v>5681.82</v>
      </c>
      <c r="J13" s="61">
        <v>5681.82</v>
      </c>
      <c r="K13" s="56">
        <f t="shared" si="0"/>
        <v>35227.28</v>
      </c>
      <c r="XEQ13" s="23"/>
      <c r="XER13" s="23"/>
      <c r="XES13" s="23"/>
      <c r="XET13" s="23"/>
      <c r="XEU13" s="23"/>
      <c r="XEV13" s="23"/>
      <c r="XEW13" s="23"/>
    </row>
    <row r="14" s="3" customFormat="1" ht="43" customHeight="1" spans="2:16377">
      <c r="B14" s="31">
        <v>10</v>
      </c>
      <c r="C14" s="32" t="s">
        <v>34</v>
      </c>
      <c r="D14" s="33" t="s">
        <v>47</v>
      </c>
      <c r="E14" s="34">
        <v>6250</v>
      </c>
      <c r="F14" s="34">
        <v>6250</v>
      </c>
      <c r="G14" s="34">
        <v>6250</v>
      </c>
      <c r="H14" s="34">
        <v>6250</v>
      </c>
      <c r="I14" s="34">
        <v>6250</v>
      </c>
      <c r="J14" s="55">
        <v>6250</v>
      </c>
      <c r="K14" s="56">
        <f t="shared" si="0"/>
        <v>37500</v>
      </c>
      <c r="XEQ14" s="23"/>
      <c r="XER14" s="23"/>
      <c r="XES14" s="23"/>
      <c r="XET14" s="23"/>
      <c r="XEU14" s="23"/>
      <c r="XEV14" s="23"/>
      <c r="XEW14" s="23"/>
    </row>
    <row r="15" s="3" customFormat="1" ht="43" customHeight="1" spans="2:16377">
      <c r="B15" s="31">
        <v>11</v>
      </c>
      <c r="C15" s="32" t="s">
        <v>36</v>
      </c>
      <c r="D15" s="33" t="s">
        <v>37</v>
      </c>
      <c r="E15" s="34">
        <v>5357.14</v>
      </c>
      <c r="F15" s="34">
        <v>5357.14</v>
      </c>
      <c r="G15" s="34">
        <v>6250</v>
      </c>
      <c r="H15" s="34">
        <v>6250</v>
      </c>
      <c r="I15" s="34">
        <v>3571.43</v>
      </c>
      <c r="J15" s="55">
        <v>3571.43</v>
      </c>
      <c r="K15" s="56">
        <f t="shared" si="0"/>
        <v>30357.14</v>
      </c>
      <c r="XEQ15" s="23"/>
      <c r="XER15" s="23"/>
      <c r="XES15" s="23"/>
      <c r="XET15" s="23"/>
      <c r="XEU15" s="23"/>
      <c r="XEV15" s="23"/>
      <c r="XEW15" s="23"/>
    </row>
    <row r="16" s="3" customFormat="1" ht="43" customHeight="1" spans="2:16377">
      <c r="B16" s="35">
        <v>12</v>
      </c>
      <c r="C16" s="36" t="s">
        <v>40</v>
      </c>
      <c r="D16" s="36" t="s">
        <v>41</v>
      </c>
      <c r="E16" s="46">
        <v>0</v>
      </c>
      <c r="F16" s="46">
        <v>0</v>
      </c>
      <c r="G16" s="36">
        <v>0</v>
      </c>
      <c r="H16" s="36">
        <v>0</v>
      </c>
      <c r="I16" s="46">
        <v>0</v>
      </c>
      <c r="J16" s="62">
        <v>0</v>
      </c>
      <c r="K16" s="58">
        <v>0</v>
      </c>
      <c r="XEQ16" s="23"/>
      <c r="XER16" s="23"/>
      <c r="XES16" s="23"/>
      <c r="XET16" s="23"/>
      <c r="XEU16" s="23"/>
      <c r="XEV16" s="23"/>
      <c r="XEW16" s="23"/>
    </row>
    <row r="17" s="3" customFormat="1" ht="39" customHeight="1" spans="2:16377">
      <c r="B17" s="47" t="s">
        <v>42</v>
      </c>
      <c r="C17" s="48"/>
      <c r="D17" s="49" t="s">
        <v>48</v>
      </c>
      <c r="E17" s="50"/>
      <c r="F17" s="50"/>
      <c r="G17" s="50"/>
      <c r="H17" s="50"/>
      <c r="I17" s="63"/>
      <c r="J17" s="64"/>
      <c r="K17" s="58">
        <f>SUM(K4:K16)</f>
        <v>349810.6</v>
      </c>
      <c r="XEQ17" s="65"/>
      <c r="XER17" s="65"/>
      <c r="XES17" s="65"/>
      <c r="XET17" s="65"/>
      <c r="XEU17" s="65"/>
      <c r="XEV17" s="65"/>
      <c r="XEW17" s="65"/>
    </row>
    <row r="18" s="3" customFormat="1" spans="16371:16377">
      <c r="XEQ18" s="23"/>
      <c r="XER18" s="23"/>
      <c r="XES18" s="23"/>
      <c r="XET18" s="23"/>
      <c r="XEU18" s="23"/>
      <c r="XEV18" s="23"/>
      <c r="XEW18" s="23"/>
    </row>
    <row r="19" s="3" customFormat="1" spans="16371:16377">
      <c r="XEQ19" s="23"/>
      <c r="XER19" s="23"/>
      <c r="XES19" s="23"/>
      <c r="XET19" s="23"/>
      <c r="XEU19" s="23"/>
      <c r="XEV19" s="23"/>
      <c r="XEW19" s="23"/>
    </row>
    <row r="20" s="3" customFormat="1" spans="1:16377">
      <c r="A20" s="23"/>
      <c r="XEQ20" s="23"/>
      <c r="XER20" s="23"/>
      <c r="XES20" s="23"/>
      <c r="XET20" s="23"/>
      <c r="XEU20" s="23"/>
      <c r="XEV20" s="23"/>
      <c r="XEW20" s="23"/>
    </row>
  </sheetData>
  <mergeCells count="3">
    <mergeCell ref="B2:K2"/>
    <mergeCell ref="B17:C17"/>
    <mergeCell ref="D17:I17"/>
  </mergeCells>
  <pageMargins left="0.751388888888889" right="0.751388888888889" top="1" bottom="1" header="0.5" footer="0.5"/>
  <pageSetup paperSize="9" scale="6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workbookViewId="0">
      <selection activeCell="H4" sqref="H4:H15"/>
    </sheetView>
  </sheetViews>
  <sheetFormatPr defaultColWidth="9" defaultRowHeight="13.5"/>
  <cols>
    <col min="2" max="2" width="7.875" customWidth="1"/>
    <col min="4" max="4" width="22.5" customWidth="1"/>
    <col min="5" max="5" width="45.625" customWidth="1"/>
    <col min="6" max="6" width="8.875" customWidth="1"/>
    <col min="7" max="7" width="39.375" customWidth="1"/>
    <col min="8" max="8" width="21.125" customWidth="1"/>
    <col min="9" max="9" width="32.625" customWidth="1"/>
  </cols>
  <sheetData>
    <row r="1" customFormat="1" ht="36" customHeight="1"/>
    <row r="2" customFormat="1" ht="51" customHeight="1" spans="2:9">
      <c r="B2" s="18" t="s">
        <v>49</v>
      </c>
      <c r="C2" s="18"/>
      <c r="D2" s="18"/>
      <c r="E2" s="18"/>
      <c r="F2" s="18"/>
      <c r="G2" s="18"/>
      <c r="H2" s="18"/>
      <c r="I2" s="18"/>
    </row>
    <row r="3" s="17" customFormat="1" ht="36" customHeight="1" spans="2:9">
      <c r="B3" s="7" t="s">
        <v>1</v>
      </c>
      <c r="C3" s="7" t="s">
        <v>2</v>
      </c>
      <c r="D3" s="7" t="s">
        <v>3</v>
      </c>
      <c r="E3" s="7" t="s">
        <v>50</v>
      </c>
      <c r="F3" s="7"/>
      <c r="G3" s="7" t="s">
        <v>51</v>
      </c>
      <c r="H3" s="7" t="s">
        <v>52</v>
      </c>
      <c r="I3" s="14" t="s">
        <v>53</v>
      </c>
    </row>
    <row r="4" customFormat="1" ht="35" customHeight="1" spans="2:9">
      <c r="B4" s="19">
        <v>1</v>
      </c>
      <c r="C4" s="19" t="s">
        <v>10</v>
      </c>
      <c r="D4" s="8" t="s">
        <v>54</v>
      </c>
      <c r="E4" s="9" t="s">
        <v>55</v>
      </c>
      <c r="F4" s="8">
        <v>3</v>
      </c>
      <c r="G4" s="9" t="s">
        <v>56</v>
      </c>
      <c r="H4" s="10" t="s">
        <v>12</v>
      </c>
      <c r="I4" s="9" t="s">
        <v>57</v>
      </c>
    </row>
    <row r="5" customFormat="1" ht="35" customHeight="1" spans="2:9">
      <c r="B5" s="19">
        <v>2</v>
      </c>
      <c r="C5" s="19" t="s">
        <v>15</v>
      </c>
      <c r="D5" s="8" t="s">
        <v>58</v>
      </c>
      <c r="E5" s="9" t="s">
        <v>59</v>
      </c>
      <c r="F5" s="8">
        <v>7</v>
      </c>
      <c r="G5" s="9" t="s">
        <v>56</v>
      </c>
      <c r="H5" s="10" t="s">
        <v>17</v>
      </c>
      <c r="I5" s="12"/>
    </row>
    <row r="6" customFormat="1" ht="35" customHeight="1" spans="2:9">
      <c r="B6" s="19">
        <v>3</v>
      </c>
      <c r="C6" s="19" t="s">
        <v>18</v>
      </c>
      <c r="D6" s="8" t="s">
        <v>60</v>
      </c>
      <c r="E6" s="9" t="s">
        <v>61</v>
      </c>
      <c r="F6" s="8">
        <v>5</v>
      </c>
      <c r="G6" s="9" t="s">
        <v>56</v>
      </c>
      <c r="H6" s="10">
        <v>1</v>
      </c>
      <c r="I6" s="12" t="s">
        <v>62</v>
      </c>
    </row>
    <row r="7" customFormat="1" ht="35" customHeight="1" spans="2:9">
      <c r="B7" s="19">
        <v>4</v>
      </c>
      <c r="C7" s="19" t="s">
        <v>20</v>
      </c>
      <c r="D7" s="9" t="s">
        <v>63</v>
      </c>
      <c r="E7" s="9" t="s">
        <v>64</v>
      </c>
      <c r="F7" s="8">
        <v>4</v>
      </c>
      <c r="G7" s="9" t="s">
        <v>56</v>
      </c>
      <c r="H7" s="10">
        <v>1</v>
      </c>
      <c r="I7" s="12"/>
    </row>
    <row r="8" customFormat="1" ht="35" customHeight="1" spans="2:9">
      <c r="B8" s="19">
        <v>5</v>
      </c>
      <c r="C8" s="19" t="s">
        <v>22</v>
      </c>
      <c r="D8" s="8" t="s">
        <v>65</v>
      </c>
      <c r="E8" s="9" t="s">
        <v>66</v>
      </c>
      <c r="F8" s="8">
        <v>4</v>
      </c>
      <c r="G8" s="9" t="s">
        <v>56</v>
      </c>
      <c r="H8" s="10" t="s">
        <v>24</v>
      </c>
      <c r="I8" s="9" t="s">
        <v>67</v>
      </c>
    </row>
    <row r="9" customFormat="1" ht="15" customHeight="1" spans="2:9">
      <c r="B9" s="19"/>
      <c r="C9" s="19"/>
      <c r="D9" s="8"/>
      <c r="E9" s="9"/>
      <c r="F9" s="8"/>
      <c r="G9" s="9"/>
      <c r="H9" s="10"/>
      <c r="I9" s="9"/>
    </row>
    <row r="10" customFormat="1" ht="35" customHeight="1" spans="2:9">
      <c r="B10" s="19">
        <v>6</v>
      </c>
      <c r="C10" s="19" t="s">
        <v>25</v>
      </c>
      <c r="D10" s="8" t="s">
        <v>68</v>
      </c>
      <c r="E10" s="9" t="s">
        <v>69</v>
      </c>
      <c r="F10" s="8">
        <v>12</v>
      </c>
      <c r="G10" s="9" t="s">
        <v>56</v>
      </c>
      <c r="H10" s="10">
        <v>1</v>
      </c>
      <c r="I10" s="9"/>
    </row>
    <row r="11" customFormat="1" ht="35" customHeight="1" spans="2:9">
      <c r="B11" s="20">
        <v>7</v>
      </c>
      <c r="C11" s="20" t="s">
        <v>28</v>
      </c>
      <c r="D11" s="11" t="s">
        <v>70</v>
      </c>
      <c r="E11" s="9" t="s">
        <v>71</v>
      </c>
      <c r="F11" s="8">
        <v>12</v>
      </c>
      <c r="G11" s="9" t="s">
        <v>56</v>
      </c>
      <c r="H11" s="10" t="s">
        <v>30</v>
      </c>
      <c r="I11" s="12" t="s">
        <v>72</v>
      </c>
    </row>
    <row r="12" customFormat="1" ht="35" customHeight="1" spans="2:9">
      <c r="B12" s="19">
        <v>8</v>
      </c>
      <c r="C12" s="19" t="s">
        <v>31</v>
      </c>
      <c r="D12" s="8" t="s">
        <v>73</v>
      </c>
      <c r="E12" s="9" t="s">
        <v>74</v>
      </c>
      <c r="F12" s="8">
        <v>11</v>
      </c>
      <c r="G12" s="9" t="s">
        <v>56</v>
      </c>
      <c r="H12" s="8" t="s">
        <v>33</v>
      </c>
      <c r="I12" s="15" t="s">
        <v>75</v>
      </c>
    </row>
    <row r="13" customFormat="1" ht="35" customHeight="1" spans="2:9">
      <c r="B13" s="19">
        <v>9</v>
      </c>
      <c r="C13" s="19" t="s">
        <v>34</v>
      </c>
      <c r="D13" s="8" t="s">
        <v>76</v>
      </c>
      <c r="E13" s="9" t="s">
        <v>77</v>
      </c>
      <c r="F13" s="8">
        <v>6</v>
      </c>
      <c r="G13" s="9" t="s">
        <v>56</v>
      </c>
      <c r="H13" s="10">
        <v>1</v>
      </c>
      <c r="I13" s="9"/>
    </row>
    <row r="14" customFormat="1" ht="35" customHeight="1" spans="2:9">
      <c r="B14" s="19">
        <v>10</v>
      </c>
      <c r="C14" s="19" t="s">
        <v>36</v>
      </c>
      <c r="D14" s="9" t="s">
        <v>78</v>
      </c>
      <c r="E14" s="9" t="s">
        <v>79</v>
      </c>
      <c r="F14" s="8">
        <v>7</v>
      </c>
      <c r="G14" s="9" t="s">
        <v>56</v>
      </c>
      <c r="H14" s="10" t="s">
        <v>38</v>
      </c>
      <c r="I14" s="12" t="s">
        <v>80</v>
      </c>
    </row>
    <row r="15" customFormat="1" ht="35" customHeight="1" spans="2:9">
      <c r="B15" s="19">
        <v>11</v>
      </c>
      <c r="C15" s="19" t="s">
        <v>40</v>
      </c>
      <c r="D15" s="8" t="s">
        <v>81</v>
      </c>
      <c r="E15" s="12" t="s">
        <v>82</v>
      </c>
      <c r="F15" s="8">
        <v>6</v>
      </c>
      <c r="G15" s="12"/>
      <c r="H15" s="8">
        <v>0</v>
      </c>
      <c r="I15" s="9"/>
    </row>
    <row r="16" customFormat="1" ht="24" customHeight="1" spans="2:9">
      <c r="B16" s="19" t="s">
        <v>43</v>
      </c>
      <c r="C16" s="19"/>
      <c r="D16" s="8"/>
      <c r="E16" s="13" t="s">
        <v>83</v>
      </c>
      <c r="F16" s="8" t="s">
        <v>84</v>
      </c>
      <c r="G16" s="9"/>
      <c r="H16" s="8"/>
      <c r="I16" s="9"/>
    </row>
  </sheetData>
  <mergeCells count="2">
    <mergeCell ref="B2:I2"/>
    <mergeCell ref="E3:F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17"/>
  <sheetViews>
    <sheetView workbookViewId="0">
      <selection activeCell="H4" sqref="H4:H15"/>
    </sheetView>
  </sheetViews>
  <sheetFormatPr defaultColWidth="9" defaultRowHeight="22.5"/>
  <cols>
    <col min="1" max="1" width="5.375" customWidth="1"/>
    <col min="2" max="2" width="6.25" style="4" customWidth="1"/>
    <col min="3" max="3" width="8.625" style="4" customWidth="1"/>
    <col min="4" max="4" width="20.625" style="4" customWidth="1"/>
    <col min="5" max="5" width="55.625" style="4" customWidth="1"/>
    <col min="6" max="6" width="6.375" style="4" customWidth="1"/>
    <col min="7" max="7" width="37.875" style="4" customWidth="1"/>
    <col min="8" max="8" width="20.25" style="4" customWidth="1"/>
    <col min="9" max="9" width="32.875" style="5" customWidth="1"/>
  </cols>
  <sheetData>
    <row r="2" ht="51" customHeight="1" spans="2:9">
      <c r="B2" s="6" t="s">
        <v>49</v>
      </c>
      <c r="C2" s="6"/>
      <c r="D2" s="6"/>
      <c r="E2" s="6"/>
      <c r="F2" s="6"/>
      <c r="G2" s="6"/>
      <c r="H2" s="6"/>
      <c r="I2" s="6"/>
    </row>
    <row r="3" s="17" customFormat="1" ht="35" customHeight="1" spans="2:9">
      <c r="B3" s="7" t="s">
        <v>1</v>
      </c>
      <c r="C3" s="7" t="s">
        <v>2</v>
      </c>
      <c r="D3" s="7" t="s">
        <v>3</v>
      </c>
      <c r="E3" s="7" t="s">
        <v>85</v>
      </c>
      <c r="F3" s="7"/>
      <c r="G3" s="7" t="s">
        <v>86</v>
      </c>
      <c r="H3" s="7" t="s">
        <v>87</v>
      </c>
      <c r="I3" s="14" t="s">
        <v>88</v>
      </c>
    </row>
    <row r="4" ht="35" customHeight="1" spans="2:9">
      <c r="B4" s="8">
        <v>1</v>
      </c>
      <c r="C4" s="8" t="s">
        <v>10</v>
      </c>
      <c r="D4" s="8" t="s">
        <v>54</v>
      </c>
      <c r="E4" s="9" t="s">
        <v>89</v>
      </c>
      <c r="F4" s="8">
        <v>3</v>
      </c>
      <c r="G4" s="9" t="s">
        <v>90</v>
      </c>
      <c r="H4" s="10" t="s">
        <v>13</v>
      </c>
      <c r="I4" s="9" t="s">
        <v>91</v>
      </c>
    </row>
    <row r="5" ht="35" customHeight="1" spans="2:9">
      <c r="B5" s="8">
        <v>2</v>
      </c>
      <c r="C5" s="8" t="s">
        <v>15</v>
      </c>
      <c r="D5" s="8" t="s">
        <v>58</v>
      </c>
      <c r="E5" s="9" t="s">
        <v>59</v>
      </c>
      <c r="F5" s="8">
        <v>7</v>
      </c>
      <c r="G5" s="9" t="s">
        <v>90</v>
      </c>
      <c r="H5" s="10" t="s">
        <v>17</v>
      </c>
      <c r="I5" s="12"/>
    </row>
    <row r="6" ht="35" customHeight="1" spans="2:9">
      <c r="B6" s="8">
        <v>3</v>
      </c>
      <c r="C6" s="8" t="s">
        <v>18</v>
      </c>
      <c r="D6" s="8" t="s">
        <v>60</v>
      </c>
      <c r="E6" s="9" t="s">
        <v>61</v>
      </c>
      <c r="F6" s="8">
        <v>5</v>
      </c>
      <c r="G6" s="9" t="s">
        <v>90</v>
      </c>
      <c r="H6" s="10">
        <v>1</v>
      </c>
      <c r="I6" s="12" t="s">
        <v>62</v>
      </c>
    </row>
    <row r="7" ht="35" customHeight="1" spans="2:9">
      <c r="B7" s="8">
        <v>4</v>
      </c>
      <c r="C7" s="8" t="s">
        <v>20</v>
      </c>
      <c r="D7" s="9" t="s">
        <v>63</v>
      </c>
      <c r="E7" s="9" t="s">
        <v>64</v>
      </c>
      <c r="F7" s="8">
        <v>4</v>
      </c>
      <c r="G7" s="9" t="s">
        <v>90</v>
      </c>
      <c r="H7" s="10">
        <v>1</v>
      </c>
      <c r="I7" s="12"/>
    </row>
    <row r="8" ht="35" customHeight="1" spans="2:9">
      <c r="B8" s="8">
        <v>5</v>
      </c>
      <c r="C8" s="8" t="s">
        <v>22</v>
      </c>
      <c r="D8" s="8" t="s">
        <v>65</v>
      </c>
      <c r="E8" s="9" t="s">
        <v>66</v>
      </c>
      <c r="F8" s="8">
        <v>4</v>
      </c>
      <c r="G8" s="9" t="s">
        <v>90</v>
      </c>
      <c r="H8" s="10" t="s">
        <v>24</v>
      </c>
      <c r="I8" s="9" t="s">
        <v>67</v>
      </c>
    </row>
    <row r="9" ht="13" customHeight="1" spans="2:9">
      <c r="B9" s="8"/>
      <c r="C9" s="8"/>
      <c r="D9" s="8"/>
      <c r="E9" s="9"/>
      <c r="F9" s="8"/>
      <c r="G9" s="9"/>
      <c r="H9" s="10"/>
      <c r="I9" s="9"/>
    </row>
    <row r="10" ht="35" customHeight="1" spans="2:9">
      <c r="B10" s="8">
        <v>6</v>
      </c>
      <c r="C10" s="8" t="s">
        <v>25</v>
      </c>
      <c r="D10" s="8" t="s">
        <v>68</v>
      </c>
      <c r="E10" s="9" t="s">
        <v>69</v>
      </c>
      <c r="F10" s="8">
        <v>12</v>
      </c>
      <c r="G10" s="9" t="s">
        <v>90</v>
      </c>
      <c r="H10" s="10">
        <v>1</v>
      </c>
      <c r="I10" s="9"/>
    </row>
    <row r="11" ht="35" customHeight="1" spans="2:9">
      <c r="B11" s="11">
        <v>7</v>
      </c>
      <c r="C11" s="11" t="s">
        <v>28</v>
      </c>
      <c r="D11" s="11" t="s">
        <v>70</v>
      </c>
      <c r="E11" s="9" t="s">
        <v>71</v>
      </c>
      <c r="F11" s="8">
        <v>12</v>
      </c>
      <c r="G11" s="9" t="s">
        <v>90</v>
      </c>
      <c r="H11" s="10" t="s">
        <v>30</v>
      </c>
      <c r="I11" s="12" t="s">
        <v>72</v>
      </c>
    </row>
    <row r="12" ht="35" customHeight="1" spans="2:9">
      <c r="B12" s="8">
        <v>8</v>
      </c>
      <c r="C12" s="8" t="s">
        <v>31</v>
      </c>
      <c r="D12" s="8" t="s">
        <v>73</v>
      </c>
      <c r="E12" s="9" t="s">
        <v>74</v>
      </c>
      <c r="F12" s="8">
        <v>11</v>
      </c>
      <c r="G12" s="9" t="s">
        <v>90</v>
      </c>
      <c r="H12" s="8" t="s">
        <v>33</v>
      </c>
      <c r="I12" s="15" t="s">
        <v>75</v>
      </c>
    </row>
    <row r="13" ht="35" customHeight="1" spans="2:9">
      <c r="B13" s="8">
        <v>9</v>
      </c>
      <c r="C13" s="8" t="s">
        <v>34</v>
      </c>
      <c r="D13" s="8" t="s">
        <v>76</v>
      </c>
      <c r="E13" s="9" t="s">
        <v>77</v>
      </c>
      <c r="F13" s="8">
        <v>6</v>
      </c>
      <c r="G13" s="9" t="s">
        <v>56</v>
      </c>
      <c r="H13" s="10">
        <v>1</v>
      </c>
      <c r="I13" s="9"/>
    </row>
    <row r="14" ht="35" customHeight="1" spans="2:9">
      <c r="B14" s="8">
        <v>10</v>
      </c>
      <c r="C14" s="8" t="s">
        <v>36</v>
      </c>
      <c r="D14" s="9" t="s">
        <v>78</v>
      </c>
      <c r="E14" s="9" t="s">
        <v>92</v>
      </c>
      <c r="F14" s="8">
        <v>7</v>
      </c>
      <c r="G14" s="9" t="s">
        <v>56</v>
      </c>
      <c r="H14" s="10" t="s">
        <v>38</v>
      </c>
      <c r="I14" s="12" t="s">
        <v>80</v>
      </c>
    </row>
    <row r="15" ht="35" customHeight="1" spans="2:9">
      <c r="B15" s="8">
        <v>11</v>
      </c>
      <c r="C15" s="8" t="s">
        <v>40</v>
      </c>
      <c r="D15" s="8" t="s">
        <v>81</v>
      </c>
      <c r="E15" s="12" t="s">
        <v>82</v>
      </c>
      <c r="F15" s="8">
        <v>6</v>
      </c>
      <c r="G15" s="12"/>
      <c r="H15" s="8">
        <v>0</v>
      </c>
      <c r="I15" s="9"/>
    </row>
    <row r="16" ht="24" customHeight="1" spans="2:9">
      <c r="B16" s="8" t="s">
        <v>43</v>
      </c>
      <c r="C16" s="8"/>
      <c r="D16" s="8"/>
      <c r="E16" s="13" t="s">
        <v>83</v>
      </c>
      <c r="F16" s="8" t="s">
        <v>84</v>
      </c>
      <c r="G16" s="9"/>
      <c r="H16" s="8"/>
      <c r="I16" s="9"/>
    </row>
    <row r="17" ht="35" customHeight="1"/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workbookViewId="0">
      <selection activeCell="H4" sqref="H4:H14"/>
    </sheetView>
  </sheetViews>
  <sheetFormatPr defaultColWidth="9" defaultRowHeight="13.5"/>
  <cols>
    <col min="2" max="2" width="7.875" customWidth="1"/>
    <col min="4" max="4" width="22.5" customWidth="1"/>
    <col min="5" max="5" width="45.625" customWidth="1"/>
    <col min="6" max="6" width="6.5" customWidth="1"/>
    <col min="7" max="7" width="30.5" customWidth="1"/>
    <col min="8" max="8" width="24.25" customWidth="1"/>
    <col min="9" max="9" width="40.25" customWidth="1"/>
  </cols>
  <sheetData>
    <row r="1" customFormat="1" ht="36" customHeight="1"/>
    <row r="2" customFormat="1" ht="51" customHeight="1" spans="2:9">
      <c r="B2" s="18" t="s">
        <v>49</v>
      </c>
      <c r="C2" s="18"/>
      <c r="D2" s="18"/>
      <c r="E2" s="18"/>
      <c r="F2" s="18"/>
      <c r="G2" s="18"/>
      <c r="H2" s="18"/>
      <c r="I2" s="18"/>
    </row>
    <row r="3" s="17" customFormat="1" ht="36" customHeight="1" spans="2:9">
      <c r="B3" s="7" t="s">
        <v>1</v>
      </c>
      <c r="C3" s="7" t="s">
        <v>2</v>
      </c>
      <c r="D3" s="7" t="s">
        <v>3</v>
      </c>
      <c r="E3" s="7" t="s">
        <v>93</v>
      </c>
      <c r="F3" s="7"/>
      <c r="G3" s="7" t="s">
        <v>94</v>
      </c>
      <c r="H3" s="7" t="s">
        <v>95</v>
      </c>
      <c r="I3" s="14" t="s">
        <v>53</v>
      </c>
    </row>
    <row r="4" customFormat="1" ht="35" customHeight="1" spans="2:9">
      <c r="B4" s="19">
        <v>1</v>
      </c>
      <c r="C4" s="19" t="s">
        <v>10</v>
      </c>
      <c r="D4" s="8" t="s">
        <v>54</v>
      </c>
      <c r="E4" s="9" t="s">
        <v>96</v>
      </c>
      <c r="F4" s="8">
        <v>3</v>
      </c>
      <c r="G4" s="9" t="s">
        <v>97</v>
      </c>
      <c r="H4" s="10">
        <v>1</v>
      </c>
      <c r="I4" s="9" t="s">
        <v>98</v>
      </c>
    </row>
    <row r="5" customFormat="1" ht="35" customHeight="1" spans="2:9">
      <c r="B5" s="19">
        <v>2</v>
      </c>
      <c r="C5" s="19" t="s">
        <v>15</v>
      </c>
      <c r="D5" s="8" t="s">
        <v>58</v>
      </c>
      <c r="E5" s="9" t="s">
        <v>99</v>
      </c>
      <c r="F5" s="8">
        <v>7</v>
      </c>
      <c r="G5" s="9" t="s">
        <v>97</v>
      </c>
      <c r="H5" s="10">
        <v>1</v>
      </c>
      <c r="I5" s="9" t="s">
        <v>98</v>
      </c>
    </row>
    <row r="6" customFormat="1" ht="35" customHeight="1" spans="2:9">
      <c r="B6" s="19">
        <v>3</v>
      </c>
      <c r="C6" s="19" t="s">
        <v>18</v>
      </c>
      <c r="D6" s="8" t="s">
        <v>60</v>
      </c>
      <c r="E6" s="9" t="s">
        <v>61</v>
      </c>
      <c r="F6" s="8">
        <v>5</v>
      </c>
      <c r="G6" s="9" t="s">
        <v>97</v>
      </c>
      <c r="H6" s="10">
        <v>1</v>
      </c>
      <c r="I6" s="9" t="s">
        <v>98</v>
      </c>
    </row>
    <row r="7" customFormat="1" ht="35" customHeight="1" spans="2:9">
      <c r="B7" s="19">
        <v>4</v>
      </c>
      <c r="C7" s="19" t="s">
        <v>20</v>
      </c>
      <c r="D7" s="9" t="s">
        <v>63</v>
      </c>
      <c r="E7" s="9" t="s">
        <v>64</v>
      </c>
      <c r="F7" s="8">
        <v>4</v>
      </c>
      <c r="G7" s="9" t="s">
        <v>97</v>
      </c>
      <c r="H7" s="10">
        <v>1</v>
      </c>
      <c r="I7" s="9" t="s">
        <v>98</v>
      </c>
    </row>
    <row r="8" customFormat="1" ht="35" customHeight="1" spans="2:9">
      <c r="B8" s="19">
        <v>5</v>
      </c>
      <c r="C8" s="19" t="s">
        <v>22</v>
      </c>
      <c r="D8" s="8" t="s">
        <v>65</v>
      </c>
      <c r="E8" s="9" t="s">
        <v>100</v>
      </c>
      <c r="F8" s="8">
        <v>4</v>
      </c>
      <c r="G8" s="9" t="s">
        <v>97</v>
      </c>
      <c r="H8" s="10">
        <v>1</v>
      </c>
      <c r="I8" s="9" t="s">
        <v>98</v>
      </c>
    </row>
    <row r="9" customFormat="1" ht="15" customHeight="1" spans="2:9">
      <c r="B9" s="19"/>
      <c r="C9" s="19"/>
      <c r="D9" s="8"/>
      <c r="E9" s="9"/>
      <c r="F9" s="8"/>
      <c r="G9" s="9"/>
      <c r="H9" s="10"/>
      <c r="I9" s="9"/>
    </row>
    <row r="10" customFormat="1" ht="35" customHeight="1" spans="2:9">
      <c r="B10" s="19">
        <v>6</v>
      </c>
      <c r="C10" s="19" t="s">
        <v>25</v>
      </c>
      <c r="D10" s="8" t="s">
        <v>68</v>
      </c>
      <c r="E10" s="9" t="s">
        <v>69</v>
      </c>
      <c r="F10" s="8">
        <v>12</v>
      </c>
      <c r="G10" s="9" t="s">
        <v>97</v>
      </c>
      <c r="H10" s="10">
        <v>1</v>
      </c>
      <c r="I10" s="9" t="s">
        <v>98</v>
      </c>
    </row>
    <row r="11" customFormat="1" ht="35" customHeight="1" spans="2:9">
      <c r="B11" s="20">
        <v>7</v>
      </c>
      <c r="C11" s="20" t="s">
        <v>28</v>
      </c>
      <c r="D11" s="11" t="s">
        <v>70</v>
      </c>
      <c r="E11" s="9" t="s">
        <v>101</v>
      </c>
      <c r="F11" s="8">
        <v>12</v>
      </c>
      <c r="G11" s="9" t="s">
        <v>97</v>
      </c>
      <c r="H11" s="10">
        <v>1</v>
      </c>
      <c r="I11" s="9" t="s">
        <v>98</v>
      </c>
    </row>
    <row r="12" customFormat="1" ht="35" customHeight="1" spans="2:9">
      <c r="B12" s="19">
        <v>8</v>
      </c>
      <c r="C12" s="19" t="s">
        <v>31</v>
      </c>
      <c r="D12" s="8" t="s">
        <v>73</v>
      </c>
      <c r="E12" s="9" t="s">
        <v>102</v>
      </c>
      <c r="F12" s="8">
        <v>11</v>
      </c>
      <c r="G12" s="9" t="s">
        <v>97</v>
      </c>
      <c r="H12" s="10">
        <v>1</v>
      </c>
      <c r="I12" s="9" t="s">
        <v>98</v>
      </c>
    </row>
    <row r="13" customFormat="1" ht="35" customHeight="1" spans="2:9">
      <c r="B13" s="19">
        <v>9</v>
      </c>
      <c r="C13" s="19" t="s">
        <v>34</v>
      </c>
      <c r="D13" s="8" t="s">
        <v>76</v>
      </c>
      <c r="E13" s="9" t="s">
        <v>103</v>
      </c>
      <c r="F13" s="8">
        <v>6</v>
      </c>
      <c r="G13" s="9" t="s">
        <v>97</v>
      </c>
      <c r="H13" s="10">
        <v>1</v>
      </c>
      <c r="I13" s="9" t="s">
        <v>98</v>
      </c>
    </row>
    <row r="14" customFormat="1" ht="35" customHeight="1" spans="2:9">
      <c r="B14" s="19">
        <v>10</v>
      </c>
      <c r="C14" s="19" t="s">
        <v>36</v>
      </c>
      <c r="D14" s="9" t="s">
        <v>78</v>
      </c>
      <c r="E14" s="9" t="s">
        <v>104</v>
      </c>
      <c r="F14" s="8">
        <v>7</v>
      </c>
      <c r="G14" s="9" t="s">
        <v>97</v>
      </c>
      <c r="H14" s="10">
        <v>1</v>
      </c>
      <c r="I14" s="9" t="s">
        <v>98</v>
      </c>
    </row>
    <row r="15" customFormat="1" ht="35" customHeight="1" spans="2:9">
      <c r="B15" s="19">
        <v>11</v>
      </c>
      <c r="C15" s="19" t="s">
        <v>40</v>
      </c>
      <c r="D15" s="8" t="s">
        <v>81</v>
      </c>
      <c r="E15" s="9"/>
      <c r="F15" s="8">
        <v>6</v>
      </c>
      <c r="G15" s="12"/>
      <c r="H15" s="8"/>
      <c r="I15" s="9"/>
    </row>
    <row r="16" customFormat="1" ht="24" customHeight="1" spans="2:9">
      <c r="B16" s="19" t="s">
        <v>43</v>
      </c>
      <c r="C16" s="19"/>
      <c r="D16" s="8"/>
      <c r="E16" s="13" t="s">
        <v>83</v>
      </c>
      <c r="F16" s="8" t="s">
        <v>84</v>
      </c>
      <c r="G16" s="9"/>
      <c r="H16" s="8"/>
      <c r="I16" s="9"/>
    </row>
  </sheetData>
  <mergeCells count="2">
    <mergeCell ref="B2:I2"/>
    <mergeCell ref="E3:F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workbookViewId="0">
      <selection activeCell="E7" sqref="E7"/>
    </sheetView>
  </sheetViews>
  <sheetFormatPr defaultColWidth="9" defaultRowHeight="13.5"/>
  <cols>
    <col min="2" max="2" width="7.875" customWidth="1"/>
    <col min="4" max="4" width="22.5" customWidth="1"/>
    <col min="5" max="5" width="45.625" customWidth="1"/>
    <col min="6" max="6" width="6.5" customWidth="1"/>
    <col min="7" max="7" width="30.5" customWidth="1"/>
    <col min="8" max="8" width="24.25" customWidth="1"/>
    <col min="9" max="9" width="40.25" customWidth="1"/>
  </cols>
  <sheetData>
    <row r="1" customFormat="1" ht="36" customHeight="1"/>
    <row r="2" customFormat="1" ht="51" customHeight="1" spans="2:9">
      <c r="B2" s="18" t="s">
        <v>49</v>
      </c>
      <c r="C2" s="18"/>
      <c r="D2" s="18"/>
      <c r="E2" s="18"/>
      <c r="F2" s="18"/>
      <c r="G2" s="18"/>
      <c r="H2" s="18"/>
      <c r="I2" s="18"/>
    </row>
    <row r="3" s="17" customFormat="1" ht="36" customHeight="1" spans="2:9">
      <c r="B3" s="7" t="s">
        <v>1</v>
      </c>
      <c r="C3" s="7" t="s">
        <v>2</v>
      </c>
      <c r="D3" s="7" t="s">
        <v>3</v>
      </c>
      <c r="E3" s="7" t="s">
        <v>93</v>
      </c>
      <c r="F3" s="7"/>
      <c r="G3" s="7" t="s">
        <v>94</v>
      </c>
      <c r="H3" s="7" t="s">
        <v>95</v>
      </c>
      <c r="I3" s="14" t="s">
        <v>53</v>
      </c>
    </row>
    <row r="4" customFormat="1" ht="35" customHeight="1" spans="2:9">
      <c r="B4" s="19">
        <v>1</v>
      </c>
      <c r="C4" s="19" t="s">
        <v>10</v>
      </c>
      <c r="D4" s="8" t="s">
        <v>54</v>
      </c>
      <c r="E4" s="9" t="s">
        <v>96</v>
      </c>
      <c r="F4" s="8">
        <v>3</v>
      </c>
      <c r="G4" s="9" t="s">
        <v>97</v>
      </c>
      <c r="H4" s="10">
        <v>1</v>
      </c>
      <c r="I4" s="9" t="s">
        <v>98</v>
      </c>
    </row>
    <row r="5" customFormat="1" ht="35" customHeight="1" spans="2:9">
      <c r="B5" s="19">
        <v>2</v>
      </c>
      <c r="C5" s="19" t="s">
        <v>15</v>
      </c>
      <c r="D5" s="8" t="s">
        <v>58</v>
      </c>
      <c r="E5" s="9" t="s">
        <v>99</v>
      </c>
      <c r="F5" s="8">
        <v>7</v>
      </c>
      <c r="G5" s="9" t="s">
        <v>97</v>
      </c>
      <c r="H5" s="10">
        <v>1</v>
      </c>
      <c r="I5" s="9" t="s">
        <v>98</v>
      </c>
    </row>
    <row r="6" customFormat="1" ht="35" customHeight="1" spans="2:9">
      <c r="B6" s="19">
        <v>3</v>
      </c>
      <c r="C6" s="19" t="s">
        <v>18</v>
      </c>
      <c r="D6" s="8" t="s">
        <v>60</v>
      </c>
      <c r="E6" s="9" t="s">
        <v>61</v>
      </c>
      <c r="F6" s="8">
        <v>5</v>
      </c>
      <c r="G6" s="9" t="s">
        <v>97</v>
      </c>
      <c r="H6" s="10">
        <v>1</v>
      </c>
      <c r="I6" s="9" t="s">
        <v>98</v>
      </c>
    </row>
    <row r="7" customFormat="1" ht="35" customHeight="1" spans="2:9">
      <c r="B7" s="19">
        <v>4</v>
      </c>
      <c r="C7" s="19" t="s">
        <v>20</v>
      </c>
      <c r="D7" s="9" t="s">
        <v>63</v>
      </c>
      <c r="E7" s="9" t="s">
        <v>64</v>
      </c>
      <c r="F7" s="8">
        <v>4</v>
      </c>
      <c r="G7" s="9" t="s">
        <v>97</v>
      </c>
      <c r="H7" s="10">
        <v>1</v>
      </c>
      <c r="I7" s="9" t="s">
        <v>98</v>
      </c>
    </row>
    <row r="8" customFormat="1" ht="35" customHeight="1" spans="2:9">
      <c r="B8" s="19">
        <v>5</v>
      </c>
      <c r="C8" s="19" t="s">
        <v>22</v>
      </c>
      <c r="D8" s="8" t="s">
        <v>65</v>
      </c>
      <c r="E8" s="9" t="s">
        <v>100</v>
      </c>
      <c r="F8" s="8">
        <v>4</v>
      </c>
      <c r="G8" s="9" t="s">
        <v>97</v>
      </c>
      <c r="H8" s="10">
        <v>1</v>
      </c>
      <c r="I8" s="9" t="s">
        <v>98</v>
      </c>
    </row>
    <row r="9" customFormat="1" ht="15" customHeight="1" spans="2:9">
      <c r="B9" s="19"/>
      <c r="C9" s="19"/>
      <c r="D9" s="8"/>
      <c r="E9" s="9"/>
      <c r="F9" s="8"/>
      <c r="G9" s="9"/>
      <c r="H9" s="10"/>
      <c r="I9" s="9"/>
    </row>
    <row r="10" customFormat="1" ht="35" customHeight="1" spans="2:9">
      <c r="B10" s="19">
        <v>6</v>
      </c>
      <c r="C10" s="19" t="s">
        <v>25</v>
      </c>
      <c r="D10" s="8" t="s">
        <v>68</v>
      </c>
      <c r="E10" s="9" t="s">
        <v>69</v>
      </c>
      <c r="F10" s="8">
        <v>12</v>
      </c>
      <c r="G10" s="9" t="s">
        <v>97</v>
      </c>
      <c r="H10" s="10">
        <v>1</v>
      </c>
      <c r="I10" s="9" t="s">
        <v>98</v>
      </c>
    </row>
    <row r="11" customFormat="1" ht="35" customHeight="1" spans="2:9">
      <c r="B11" s="20">
        <v>7</v>
      </c>
      <c r="C11" s="20" t="s">
        <v>28</v>
      </c>
      <c r="D11" s="11" t="s">
        <v>70</v>
      </c>
      <c r="E11" s="9" t="s">
        <v>101</v>
      </c>
      <c r="F11" s="8">
        <v>12</v>
      </c>
      <c r="G11" s="9" t="s">
        <v>97</v>
      </c>
      <c r="H11" s="10">
        <v>1</v>
      </c>
      <c r="I11" s="9" t="s">
        <v>98</v>
      </c>
    </row>
    <row r="12" customFormat="1" ht="35" customHeight="1" spans="2:9">
      <c r="B12" s="19">
        <v>8</v>
      </c>
      <c r="C12" s="19" t="s">
        <v>31</v>
      </c>
      <c r="D12" s="8" t="s">
        <v>73</v>
      </c>
      <c r="E12" s="9" t="s">
        <v>102</v>
      </c>
      <c r="F12" s="8">
        <v>11</v>
      </c>
      <c r="G12" s="9" t="s">
        <v>97</v>
      </c>
      <c r="H12" s="10">
        <v>1</v>
      </c>
      <c r="I12" s="9" t="s">
        <v>98</v>
      </c>
    </row>
    <row r="13" customFormat="1" ht="35" customHeight="1" spans="2:9">
      <c r="B13" s="19">
        <v>9</v>
      </c>
      <c r="C13" s="19" t="s">
        <v>34</v>
      </c>
      <c r="D13" s="8" t="s">
        <v>76</v>
      </c>
      <c r="E13" s="9" t="s">
        <v>103</v>
      </c>
      <c r="F13" s="8">
        <v>6</v>
      </c>
      <c r="G13" s="9" t="s">
        <v>97</v>
      </c>
      <c r="H13" s="10">
        <v>1</v>
      </c>
      <c r="I13" s="9" t="s">
        <v>98</v>
      </c>
    </row>
    <row r="14" customFormat="1" ht="35" customHeight="1" spans="2:9">
      <c r="B14" s="19">
        <v>10</v>
      </c>
      <c r="C14" s="19" t="s">
        <v>36</v>
      </c>
      <c r="D14" s="9" t="s">
        <v>78</v>
      </c>
      <c r="E14" s="9" t="s">
        <v>104</v>
      </c>
      <c r="F14" s="8">
        <v>7</v>
      </c>
      <c r="G14" s="9" t="s">
        <v>97</v>
      </c>
      <c r="H14" s="10">
        <v>1</v>
      </c>
      <c r="I14" s="9" t="s">
        <v>98</v>
      </c>
    </row>
    <row r="15" customFormat="1" ht="35" customHeight="1" spans="2:9">
      <c r="B15" s="19">
        <v>11</v>
      </c>
      <c r="C15" s="19" t="s">
        <v>40</v>
      </c>
      <c r="D15" s="8" t="s">
        <v>81</v>
      </c>
      <c r="E15" s="9"/>
      <c r="F15" s="8">
        <v>6</v>
      </c>
      <c r="G15" s="12"/>
      <c r="H15" s="8"/>
      <c r="I15" s="9"/>
    </row>
    <row r="16" customFormat="1" ht="24" customHeight="1" spans="2:9">
      <c r="B16" s="19" t="s">
        <v>43</v>
      </c>
      <c r="C16" s="19"/>
      <c r="D16" s="8"/>
      <c r="E16" s="13" t="s">
        <v>83</v>
      </c>
      <c r="F16" s="8" t="s">
        <v>84</v>
      </c>
      <c r="G16" s="9"/>
      <c r="H16" s="8"/>
      <c r="I16" s="9"/>
    </row>
  </sheetData>
  <mergeCells count="2">
    <mergeCell ref="B2:I2"/>
    <mergeCell ref="E3:F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selection activeCell="D10" sqref="D10"/>
    </sheetView>
  </sheetViews>
  <sheetFormatPr defaultColWidth="9" defaultRowHeight="22.5"/>
  <cols>
    <col min="1" max="1" width="5.375" style="1" customWidth="1"/>
    <col min="2" max="2" width="6.25" style="4" customWidth="1"/>
    <col min="3" max="3" width="8.625" style="4" customWidth="1"/>
    <col min="4" max="4" width="20.625" style="4" customWidth="1"/>
    <col min="5" max="5" width="55.625" style="4" customWidth="1"/>
    <col min="6" max="6" width="6.375" style="4" customWidth="1"/>
    <col min="7" max="7" width="37.875" style="4" customWidth="1"/>
    <col min="8" max="8" width="20.25" style="4" customWidth="1"/>
    <col min="9" max="9" width="37.625" style="5" customWidth="1"/>
    <col min="10" max="16384" width="9" style="1"/>
  </cols>
  <sheetData>
    <row r="1" s="1" customFormat="1" spans="2:9">
      <c r="B1" s="4"/>
      <c r="C1" s="4"/>
      <c r="D1" s="4"/>
      <c r="E1" s="4"/>
      <c r="F1" s="4"/>
      <c r="G1" s="4"/>
      <c r="H1" s="4"/>
      <c r="I1" s="5"/>
    </row>
    <row r="2" s="1" customFormat="1" ht="51" customHeight="1" spans="2:9">
      <c r="B2" s="6" t="s">
        <v>49</v>
      </c>
      <c r="C2" s="6"/>
      <c r="D2" s="6"/>
      <c r="E2" s="6"/>
      <c r="F2" s="6"/>
      <c r="G2" s="6"/>
      <c r="H2" s="6"/>
      <c r="I2" s="6"/>
    </row>
    <row r="3" s="2" customFormat="1" ht="35" customHeight="1" spans="2:9">
      <c r="B3" s="7" t="s">
        <v>1</v>
      </c>
      <c r="C3" s="7" t="s">
        <v>2</v>
      </c>
      <c r="D3" s="7" t="s">
        <v>3</v>
      </c>
      <c r="E3" s="7" t="s">
        <v>105</v>
      </c>
      <c r="F3" s="7"/>
      <c r="G3" s="7" t="s">
        <v>106</v>
      </c>
      <c r="H3" s="7" t="s">
        <v>107</v>
      </c>
      <c r="I3" s="14" t="s">
        <v>88</v>
      </c>
    </row>
    <row r="4" s="1" customFormat="1" ht="35" customHeight="1" spans="2:9">
      <c r="B4" s="8">
        <v>1</v>
      </c>
      <c r="C4" s="8" t="s">
        <v>10</v>
      </c>
      <c r="D4" s="8" t="s">
        <v>54</v>
      </c>
      <c r="E4" s="9" t="s">
        <v>108</v>
      </c>
      <c r="F4" s="8">
        <v>3</v>
      </c>
      <c r="G4" s="9" t="s">
        <v>109</v>
      </c>
      <c r="H4" s="10" t="s">
        <v>14</v>
      </c>
      <c r="I4" s="12" t="s">
        <v>110</v>
      </c>
    </row>
    <row r="5" s="1" customFormat="1" ht="35" customHeight="1" spans="2:9">
      <c r="B5" s="8">
        <v>2</v>
      </c>
      <c r="C5" s="8" t="s">
        <v>15</v>
      </c>
      <c r="D5" s="8" t="s">
        <v>58</v>
      </c>
      <c r="E5" s="9" t="s">
        <v>59</v>
      </c>
      <c r="F5" s="8">
        <v>7</v>
      </c>
      <c r="G5" s="9" t="s">
        <v>109</v>
      </c>
      <c r="H5" s="10" t="s">
        <v>17</v>
      </c>
      <c r="I5" s="12"/>
    </row>
    <row r="6" s="1" customFormat="1" ht="35" customHeight="1" spans="2:9">
      <c r="B6" s="8">
        <v>3</v>
      </c>
      <c r="C6" s="8" t="s">
        <v>18</v>
      </c>
      <c r="D6" s="8" t="s">
        <v>60</v>
      </c>
      <c r="E6" s="9" t="s">
        <v>61</v>
      </c>
      <c r="F6" s="8">
        <v>5</v>
      </c>
      <c r="G6" s="9" t="s">
        <v>109</v>
      </c>
      <c r="H6" s="10">
        <v>1</v>
      </c>
      <c r="I6" s="12" t="s">
        <v>62</v>
      </c>
    </row>
    <row r="7" s="1" customFormat="1" ht="35" customHeight="1" spans="2:9">
      <c r="B7" s="8">
        <v>4</v>
      </c>
      <c r="C7" s="8" t="s">
        <v>20</v>
      </c>
      <c r="D7" s="9" t="s">
        <v>63</v>
      </c>
      <c r="E7" s="9" t="s">
        <v>64</v>
      </c>
      <c r="F7" s="8">
        <v>4</v>
      </c>
      <c r="G7" s="9" t="s">
        <v>109</v>
      </c>
      <c r="H7" s="10">
        <v>1</v>
      </c>
      <c r="I7" s="12"/>
    </row>
    <row r="8" s="1" customFormat="1" ht="35" customHeight="1" spans="2:9">
      <c r="B8" s="8">
        <v>5</v>
      </c>
      <c r="C8" s="8" t="s">
        <v>22</v>
      </c>
      <c r="D8" s="8" t="s">
        <v>65</v>
      </c>
      <c r="E8" s="9" t="s">
        <v>66</v>
      </c>
      <c r="F8" s="8">
        <v>4</v>
      </c>
      <c r="G8" s="9" t="s">
        <v>109</v>
      </c>
      <c r="H8" s="10" t="s">
        <v>24</v>
      </c>
      <c r="I8" s="9" t="s">
        <v>67</v>
      </c>
    </row>
    <row r="9" s="1" customFormat="1" ht="13" customHeight="1" spans="2:9">
      <c r="B9" s="8"/>
      <c r="C9" s="8"/>
      <c r="D9" s="8"/>
      <c r="E9" s="9"/>
      <c r="F9" s="8"/>
      <c r="G9" s="9"/>
      <c r="H9" s="10"/>
      <c r="I9" s="9"/>
    </row>
    <row r="10" s="1" customFormat="1" ht="35" customHeight="1" spans="2:9">
      <c r="B10" s="8">
        <v>6</v>
      </c>
      <c r="C10" s="8" t="s">
        <v>25</v>
      </c>
      <c r="D10" s="9" t="s">
        <v>111</v>
      </c>
      <c r="E10" s="9" t="s">
        <v>112</v>
      </c>
      <c r="F10" s="8">
        <v>16</v>
      </c>
      <c r="G10" s="9" t="s">
        <v>109</v>
      </c>
      <c r="H10" s="10">
        <v>1</v>
      </c>
      <c r="I10" s="9"/>
    </row>
    <row r="11" s="1" customFormat="1" ht="35" customHeight="1" spans="2:9">
      <c r="B11" s="11">
        <v>7</v>
      </c>
      <c r="C11" s="11" t="s">
        <v>28</v>
      </c>
      <c r="D11" s="11" t="s">
        <v>70</v>
      </c>
      <c r="E11" s="9" t="s">
        <v>113</v>
      </c>
      <c r="F11" s="8">
        <v>12</v>
      </c>
      <c r="G11" s="9">
        <v>0</v>
      </c>
      <c r="H11" s="8">
        <v>0</v>
      </c>
      <c r="I11" s="12" t="s">
        <v>114</v>
      </c>
    </row>
    <row r="12" s="1" customFormat="1" ht="35" customHeight="1" spans="2:9">
      <c r="B12" s="8">
        <v>8</v>
      </c>
      <c r="C12" s="8" t="s">
        <v>31</v>
      </c>
      <c r="D12" s="8" t="s">
        <v>73</v>
      </c>
      <c r="E12" s="9" t="s">
        <v>74</v>
      </c>
      <c r="F12" s="8">
        <v>11</v>
      </c>
      <c r="G12" s="9" t="s">
        <v>109</v>
      </c>
      <c r="H12" s="8" t="s">
        <v>33</v>
      </c>
      <c r="I12" s="15" t="s">
        <v>75</v>
      </c>
    </row>
    <row r="13" s="1" customFormat="1" ht="35" customHeight="1" spans="2:9">
      <c r="B13" s="8">
        <v>9</v>
      </c>
      <c r="C13" s="8" t="s">
        <v>34</v>
      </c>
      <c r="D13" s="8" t="s">
        <v>76</v>
      </c>
      <c r="E13" s="9" t="s">
        <v>77</v>
      </c>
      <c r="F13" s="8">
        <v>6</v>
      </c>
      <c r="G13" s="9" t="s">
        <v>109</v>
      </c>
      <c r="H13" s="10">
        <v>1</v>
      </c>
      <c r="I13" s="9"/>
    </row>
    <row r="14" s="1" customFormat="1" ht="35" customHeight="1" spans="2:9">
      <c r="B14" s="8">
        <v>10</v>
      </c>
      <c r="C14" s="8" t="s">
        <v>36</v>
      </c>
      <c r="D14" s="9" t="s">
        <v>78</v>
      </c>
      <c r="E14" s="9" t="s">
        <v>115</v>
      </c>
      <c r="F14" s="8">
        <v>7</v>
      </c>
      <c r="G14" s="9" t="s">
        <v>109</v>
      </c>
      <c r="H14" s="10" t="s">
        <v>39</v>
      </c>
      <c r="I14" s="12" t="s">
        <v>116</v>
      </c>
    </row>
    <row r="15" s="1" customFormat="1" ht="35" customHeight="1" spans="2:9">
      <c r="B15" s="8">
        <v>11</v>
      </c>
      <c r="C15" s="8" t="s">
        <v>40</v>
      </c>
      <c r="D15" s="8" t="s">
        <v>81</v>
      </c>
      <c r="E15" s="12" t="s">
        <v>82</v>
      </c>
      <c r="F15" s="8">
        <v>6</v>
      </c>
      <c r="G15" s="12"/>
      <c r="H15" s="8">
        <v>0</v>
      </c>
      <c r="I15" s="9"/>
    </row>
    <row r="16" s="1" customFormat="1" ht="24" customHeight="1" spans="2:9">
      <c r="B16" s="8" t="s">
        <v>43</v>
      </c>
      <c r="C16" s="8"/>
      <c r="D16" s="8"/>
      <c r="E16" s="13" t="s">
        <v>83</v>
      </c>
      <c r="F16" s="8" t="s">
        <v>117</v>
      </c>
      <c r="G16" s="9"/>
      <c r="H16" s="8"/>
      <c r="I16" s="9"/>
    </row>
    <row r="17" s="1" customFormat="1" ht="35" customHeight="1" spans="2:9">
      <c r="B17" s="4"/>
      <c r="C17" s="4"/>
      <c r="D17" s="4"/>
      <c r="E17" s="4"/>
      <c r="F17" s="4"/>
      <c r="G17" s="4"/>
      <c r="H17" s="4"/>
      <c r="I17" s="5"/>
    </row>
    <row r="18" s="16" customFormat="1" spans="1:16381">
      <c r="A18" s="1"/>
      <c r="B18" s="4"/>
      <c r="C18" s="4"/>
      <c r="D18" s="4"/>
      <c r="E18" s="4"/>
      <c r="F18" s="4"/>
      <c r="G18" s="4"/>
      <c r="H18" s="4"/>
      <c r="I18" s="5"/>
      <c r="XER18" s="1"/>
      <c r="XES18" s="1"/>
      <c r="XET18" s="1"/>
      <c r="XEU18" s="1"/>
      <c r="XEV18" s="1"/>
      <c r="XEW18" s="1"/>
      <c r="XEX18" s="1"/>
      <c r="XEY18" s="1"/>
      <c r="XEZ18" s="1"/>
      <c r="XFA18" s="1"/>
    </row>
    <row r="19" s="3" customFormat="1" spans="1:16384">
      <c r="A19" s="1"/>
      <c r="B19" s="4"/>
      <c r="C19" s="4"/>
      <c r="D19" s="4"/>
      <c r="E19" s="4"/>
      <c r="F19" s="4"/>
      <c r="G19" s="4"/>
      <c r="H19" s="4"/>
      <c r="I19" s="5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selection activeCell="H17" sqref="H17"/>
    </sheetView>
  </sheetViews>
  <sheetFormatPr defaultColWidth="9" defaultRowHeight="22.5"/>
  <cols>
    <col min="1" max="1" width="5.375" style="1" customWidth="1"/>
    <col min="2" max="2" width="6.25" style="4" customWidth="1"/>
    <col min="3" max="3" width="8.625" style="4" customWidth="1"/>
    <col min="4" max="4" width="20.625" style="4" customWidth="1"/>
    <col min="5" max="5" width="55.625" style="4" customWidth="1"/>
    <col min="6" max="6" width="6.375" style="4" customWidth="1"/>
    <col min="7" max="7" width="37.875" style="4" customWidth="1"/>
    <col min="8" max="8" width="20.25" style="4" customWidth="1"/>
    <col min="9" max="9" width="46.25" style="5" customWidth="1"/>
    <col min="10" max="16384" width="9" style="1"/>
  </cols>
  <sheetData>
    <row r="1" s="1" customFormat="1" spans="2:9">
      <c r="B1" s="4"/>
      <c r="C1" s="4"/>
      <c r="D1" s="4"/>
      <c r="E1" s="4"/>
      <c r="F1" s="4"/>
      <c r="G1" s="4"/>
      <c r="H1" s="4"/>
      <c r="I1" s="5"/>
    </row>
    <row r="2" s="1" customFormat="1" ht="51" customHeight="1" spans="2:9">
      <c r="B2" s="6" t="s">
        <v>49</v>
      </c>
      <c r="C2" s="6"/>
      <c r="D2" s="6"/>
      <c r="E2" s="6"/>
      <c r="F2" s="6"/>
      <c r="G2" s="6"/>
      <c r="H2" s="6"/>
      <c r="I2" s="6"/>
    </row>
    <row r="3" s="2" customFormat="1" ht="35" customHeight="1" spans="2:9">
      <c r="B3" s="7" t="s">
        <v>1</v>
      </c>
      <c r="C3" s="7" t="s">
        <v>2</v>
      </c>
      <c r="D3" s="7" t="s">
        <v>3</v>
      </c>
      <c r="E3" s="7" t="s">
        <v>118</v>
      </c>
      <c r="F3" s="7"/>
      <c r="G3" s="7" t="s">
        <v>119</v>
      </c>
      <c r="H3" s="7" t="s">
        <v>120</v>
      </c>
      <c r="I3" s="14" t="s">
        <v>88</v>
      </c>
    </row>
    <row r="4" s="1" customFormat="1" ht="35" customHeight="1" spans="2:9">
      <c r="B4" s="8">
        <v>1</v>
      </c>
      <c r="C4" s="8" t="s">
        <v>10</v>
      </c>
      <c r="D4" s="8" t="s">
        <v>54</v>
      </c>
      <c r="E4" s="9" t="s">
        <v>108</v>
      </c>
      <c r="F4" s="8">
        <v>3</v>
      </c>
      <c r="G4" s="9" t="s">
        <v>121</v>
      </c>
      <c r="H4" s="10" t="s">
        <v>14</v>
      </c>
      <c r="I4" s="12" t="s">
        <v>110</v>
      </c>
    </row>
    <row r="5" s="1" customFormat="1" ht="35" customHeight="1" spans="2:9">
      <c r="B5" s="8">
        <v>2</v>
      </c>
      <c r="C5" s="8" t="s">
        <v>15</v>
      </c>
      <c r="D5" s="8" t="s">
        <v>58</v>
      </c>
      <c r="E5" s="9" t="s">
        <v>59</v>
      </c>
      <c r="F5" s="8">
        <v>7</v>
      </c>
      <c r="G5" s="9" t="s">
        <v>121</v>
      </c>
      <c r="H5" s="10" t="s">
        <v>17</v>
      </c>
      <c r="I5" s="12"/>
    </row>
    <row r="6" s="1" customFormat="1" ht="35" customHeight="1" spans="2:9">
      <c r="B6" s="8">
        <v>3</v>
      </c>
      <c r="C6" s="8" t="s">
        <v>18</v>
      </c>
      <c r="D6" s="8" t="s">
        <v>60</v>
      </c>
      <c r="E6" s="9" t="s">
        <v>61</v>
      </c>
      <c r="F6" s="8">
        <v>5</v>
      </c>
      <c r="G6" s="9" t="s">
        <v>121</v>
      </c>
      <c r="H6" s="10">
        <v>1</v>
      </c>
      <c r="I6" s="12" t="s">
        <v>62</v>
      </c>
    </row>
    <row r="7" s="1" customFormat="1" ht="35" customHeight="1" spans="2:9">
      <c r="B7" s="8">
        <v>4</v>
      </c>
      <c r="C7" s="8" t="s">
        <v>20</v>
      </c>
      <c r="D7" s="9" t="s">
        <v>63</v>
      </c>
      <c r="E7" s="9" t="s">
        <v>64</v>
      </c>
      <c r="F7" s="8">
        <v>4</v>
      </c>
      <c r="G7" s="9" t="s">
        <v>121</v>
      </c>
      <c r="H7" s="10">
        <v>1</v>
      </c>
      <c r="I7" s="12"/>
    </row>
    <row r="8" s="1" customFormat="1" ht="35" customHeight="1" spans="2:9">
      <c r="B8" s="8">
        <v>5</v>
      </c>
      <c r="C8" s="8" t="s">
        <v>22</v>
      </c>
      <c r="D8" s="8" t="s">
        <v>65</v>
      </c>
      <c r="E8" s="9" t="s">
        <v>122</v>
      </c>
      <c r="F8" s="8">
        <v>4</v>
      </c>
      <c r="G8" s="9" t="s">
        <v>121</v>
      </c>
      <c r="H8" s="10" t="s">
        <v>24</v>
      </c>
      <c r="I8" s="9" t="s">
        <v>67</v>
      </c>
    </row>
    <row r="9" s="1" customFormat="1" ht="13" customHeight="1" spans="2:9">
      <c r="B9" s="8"/>
      <c r="C9" s="8"/>
      <c r="D9" s="8"/>
      <c r="E9" s="9"/>
      <c r="F9" s="8"/>
      <c r="G9" s="9"/>
      <c r="H9" s="10"/>
      <c r="I9" s="9"/>
    </row>
    <row r="10" s="1" customFormat="1" ht="35" customHeight="1" spans="2:9">
      <c r="B10" s="8">
        <v>6</v>
      </c>
      <c r="C10" s="8" t="s">
        <v>25</v>
      </c>
      <c r="D10" s="9" t="s">
        <v>111</v>
      </c>
      <c r="E10" s="9" t="s">
        <v>112</v>
      </c>
      <c r="F10" s="8">
        <v>16</v>
      </c>
      <c r="G10" s="9" t="s">
        <v>121</v>
      </c>
      <c r="H10" s="10">
        <v>1</v>
      </c>
      <c r="I10" s="9"/>
    </row>
    <row r="11" s="1" customFormat="1" ht="35" customHeight="1" spans="2:9">
      <c r="B11" s="11">
        <v>7</v>
      </c>
      <c r="C11" s="11" t="s">
        <v>28</v>
      </c>
      <c r="D11" s="11" t="s">
        <v>70</v>
      </c>
      <c r="E11" s="9" t="s">
        <v>113</v>
      </c>
      <c r="F11" s="8">
        <v>12</v>
      </c>
      <c r="G11" s="9">
        <v>0</v>
      </c>
      <c r="H11" s="10">
        <v>0</v>
      </c>
      <c r="I11" s="12" t="s">
        <v>123</v>
      </c>
    </row>
    <row r="12" s="1" customFormat="1" ht="35" customHeight="1" spans="2:9">
      <c r="B12" s="8">
        <v>8</v>
      </c>
      <c r="C12" s="8" t="s">
        <v>31</v>
      </c>
      <c r="D12" s="8" t="s">
        <v>73</v>
      </c>
      <c r="E12" s="9" t="s">
        <v>74</v>
      </c>
      <c r="F12" s="8">
        <v>11</v>
      </c>
      <c r="G12" s="9" t="s">
        <v>121</v>
      </c>
      <c r="H12" s="8" t="s">
        <v>33</v>
      </c>
      <c r="I12" s="15" t="s">
        <v>75</v>
      </c>
    </row>
    <row r="13" s="1" customFormat="1" ht="35" customHeight="1" spans="2:9">
      <c r="B13" s="8">
        <v>9</v>
      </c>
      <c r="C13" s="8" t="s">
        <v>34</v>
      </c>
      <c r="D13" s="8" t="s">
        <v>76</v>
      </c>
      <c r="E13" s="9" t="s">
        <v>77</v>
      </c>
      <c r="F13" s="8">
        <v>6</v>
      </c>
      <c r="G13" s="9" t="s">
        <v>121</v>
      </c>
      <c r="H13" s="10">
        <v>1</v>
      </c>
      <c r="I13" s="9"/>
    </row>
    <row r="14" s="1" customFormat="1" ht="35" customHeight="1" spans="2:9">
      <c r="B14" s="8">
        <v>10</v>
      </c>
      <c r="C14" s="8" t="s">
        <v>36</v>
      </c>
      <c r="D14" s="9" t="s">
        <v>78</v>
      </c>
      <c r="E14" s="9" t="s">
        <v>124</v>
      </c>
      <c r="F14" s="8">
        <v>7</v>
      </c>
      <c r="G14" s="9" t="s">
        <v>121</v>
      </c>
      <c r="H14" s="10" t="s">
        <v>39</v>
      </c>
      <c r="I14" s="12" t="s">
        <v>125</v>
      </c>
    </row>
    <row r="15" s="1" customFormat="1" ht="35" customHeight="1" spans="2:9">
      <c r="B15" s="8">
        <v>11</v>
      </c>
      <c r="C15" s="8" t="s">
        <v>40</v>
      </c>
      <c r="D15" s="8" t="s">
        <v>81</v>
      </c>
      <c r="E15" s="12" t="s">
        <v>82</v>
      </c>
      <c r="F15" s="8">
        <v>6</v>
      </c>
      <c r="G15" s="12"/>
      <c r="H15" s="8">
        <v>0</v>
      </c>
      <c r="I15" s="9"/>
    </row>
    <row r="16" s="1" customFormat="1" ht="24" customHeight="1" spans="2:9">
      <c r="B16" s="8" t="s">
        <v>43</v>
      </c>
      <c r="C16" s="8"/>
      <c r="D16" s="8"/>
      <c r="E16" s="13" t="s">
        <v>83</v>
      </c>
      <c r="F16" s="8" t="s">
        <v>117</v>
      </c>
      <c r="G16" s="9"/>
      <c r="H16" s="8"/>
      <c r="I16" s="9"/>
    </row>
    <row r="17" s="1" customFormat="1" ht="35" customHeight="1" spans="2:9">
      <c r="B17" s="4"/>
      <c r="C17" s="4"/>
      <c r="D17" s="4"/>
      <c r="E17" s="4"/>
      <c r="F17" s="4"/>
      <c r="G17" s="4"/>
      <c r="H17" s="4"/>
      <c r="I17" s="5"/>
    </row>
    <row r="18" s="3" customFormat="1" spans="1:16381">
      <c r="A18" s="1"/>
      <c r="B18" s="4"/>
      <c r="C18" s="4"/>
      <c r="D18" s="4"/>
      <c r="E18" s="4"/>
      <c r="F18" s="4"/>
      <c r="G18" s="4"/>
      <c r="H18" s="4"/>
      <c r="I18" s="5"/>
      <c r="XER18" s="1"/>
      <c r="XES18" s="1"/>
      <c r="XET18" s="1"/>
      <c r="XEU18" s="1"/>
      <c r="XEV18" s="1"/>
      <c r="XEW18" s="1"/>
      <c r="XEX18" s="1"/>
      <c r="XEY18" s="1"/>
      <c r="XEZ18" s="1"/>
      <c r="XFA18" s="1"/>
    </row>
    <row r="19" s="3" customFormat="1" spans="1:16384">
      <c r="A19" s="1"/>
      <c r="B19" s="4"/>
      <c r="C19" s="4"/>
      <c r="D19" s="4"/>
      <c r="E19" s="4"/>
      <c r="F19" s="4"/>
      <c r="G19" s="4"/>
      <c r="H19" s="4"/>
      <c r="I19" s="5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汇总表百分比</vt:lpstr>
      <vt:lpstr>汇总表金额</vt:lpstr>
      <vt:lpstr>1月份</vt:lpstr>
      <vt:lpstr>2月份</vt:lpstr>
      <vt:lpstr>3月份</vt:lpstr>
      <vt:lpstr>4月份</vt:lpstr>
      <vt:lpstr>5月份</vt:lpstr>
      <vt:lpstr>6月份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吠吠吠</cp:lastModifiedBy>
  <dcterms:created xsi:type="dcterms:W3CDTF">2021-11-23T08:30:00Z</dcterms:created>
  <dcterms:modified xsi:type="dcterms:W3CDTF">2022-07-23T11:11:33Z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013D2A7863684527A30A0AE857F48302</vt:lpwstr>
  </property>
</Properties>
</file>