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下半年" sheetId="1" r:id="rId1"/>
    <sheet name="Sheet2" sheetId="2" r:id="rId2"/>
    <sheet name="Sheet3" sheetId="3" r:id="rId3"/>
  </sheets>
  <definedNames>
    <definedName name="_xlnm.Print_Titles" localSheetId="0">下半年!$3:$4</definedName>
  </definedNames>
  <calcPr calcId="144525"/>
</workbook>
</file>

<file path=xl/sharedStrings.xml><?xml version="1.0" encoding="utf-8"?>
<sst xmlns="http://schemas.openxmlformats.org/spreadsheetml/2006/main" count="252" uniqueCount="150">
  <si>
    <t>附件</t>
  </si>
  <si>
    <t>2022年第四季度乡村道专管员工资发放明细表</t>
  </si>
  <si>
    <t>行政
区域</t>
  </si>
  <si>
    <t>专管员</t>
  </si>
  <si>
    <t>巡查得分</t>
  </si>
  <si>
    <t>工资
总额</t>
  </si>
  <si>
    <t>绩效
总额</t>
  </si>
  <si>
    <t>养护
评价</t>
  </si>
  <si>
    <t>考评
核减</t>
  </si>
  <si>
    <t>实发
金额</t>
  </si>
  <si>
    <t>乡镇
合计</t>
  </si>
  <si>
    <t>10月</t>
  </si>
  <si>
    <t>11月</t>
  </si>
  <si>
    <t>12月</t>
  </si>
  <si>
    <t>白濑乡</t>
  </si>
  <si>
    <t>陈晓斌</t>
  </si>
  <si>
    <t>优</t>
  </si>
  <si>
    <t>参内镇</t>
  </si>
  <si>
    <t>黄赐明</t>
  </si>
  <si>
    <t>良</t>
  </si>
  <si>
    <t>黄志清</t>
  </si>
  <si>
    <t>黄锦福</t>
  </si>
  <si>
    <t>城厢镇
（邮政公司）</t>
  </si>
  <si>
    <t>陈建培</t>
  </si>
  <si>
    <t>陈泽树</t>
  </si>
  <si>
    <t>高文生</t>
  </si>
  <si>
    <t>黄国种</t>
  </si>
  <si>
    <t>谢亚东</t>
  </si>
  <si>
    <t>叶谋伟</t>
  </si>
  <si>
    <t>黄维金</t>
  </si>
  <si>
    <t>大坪乡</t>
  </si>
  <si>
    <t>苏伟斌</t>
  </si>
  <si>
    <t>谢永宏</t>
  </si>
  <si>
    <t>石发藤</t>
  </si>
  <si>
    <t>王祥华</t>
  </si>
  <si>
    <t>凤城镇</t>
  </si>
  <si>
    <t>陈金江</t>
  </si>
  <si>
    <t>不参评</t>
  </si>
  <si>
    <t>福田乡</t>
  </si>
  <si>
    <t>陈石清</t>
  </si>
  <si>
    <t>林犹海</t>
  </si>
  <si>
    <t>感德镇</t>
  </si>
  <si>
    <t>陈志鹏</t>
  </si>
  <si>
    <t>吴炳林</t>
  </si>
  <si>
    <t>王金江</t>
  </si>
  <si>
    <t>苏宝宗</t>
  </si>
  <si>
    <t>官桥镇</t>
  </si>
  <si>
    <t>吴金聪</t>
  </si>
  <si>
    <t>林世福</t>
  </si>
  <si>
    <t>白水来</t>
  </si>
  <si>
    <t>董坤辉</t>
  </si>
  <si>
    <t>林添发</t>
  </si>
  <si>
    <t>湖上乡</t>
  </si>
  <si>
    <t>苏镇国</t>
  </si>
  <si>
    <t>钟更五</t>
  </si>
  <si>
    <t>苏兴隆</t>
  </si>
  <si>
    <t>湖头镇</t>
  </si>
  <si>
    <t>陈定城</t>
  </si>
  <si>
    <t>李永吉</t>
  </si>
  <si>
    <t>李沃良</t>
  </si>
  <si>
    <t>李清色</t>
  </si>
  <si>
    <t>王晓亮</t>
  </si>
  <si>
    <t>虎邱镇</t>
  </si>
  <si>
    <t>林杰伟</t>
  </si>
  <si>
    <t>吴元昭</t>
  </si>
  <si>
    <t>许志程</t>
  </si>
  <si>
    <t>易振锋</t>
  </si>
  <si>
    <t>马锦峰</t>
  </si>
  <si>
    <t>林全益</t>
  </si>
  <si>
    <t>剑斗镇</t>
  </si>
  <si>
    <t>林福志</t>
  </si>
  <si>
    <t>王生</t>
  </si>
  <si>
    <t>郑清顺</t>
  </si>
  <si>
    <t>吴榕林</t>
  </si>
  <si>
    <t>金谷镇</t>
  </si>
  <si>
    <t>陈万城</t>
  </si>
  <si>
    <t>刘鑫锋</t>
  </si>
  <si>
    <t>刘培暑</t>
  </si>
  <si>
    <t>蔡伟彬</t>
  </si>
  <si>
    <t>吴丁财</t>
  </si>
  <si>
    <t>刘永灿</t>
  </si>
  <si>
    <t>魁斗镇</t>
  </si>
  <si>
    <t>梁自龙</t>
  </si>
  <si>
    <t>杨泽有</t>
  </si>
  <si>
    <t>廖小东</t>
  </si>
  <si>
    <t>蓝田乡</t>
  </si>
  <si>
    <t>黄永忠</t>
  </si>
  <si>
    <t>郑文碧</t>
  </si>
  <si>
    <t>王钦良</t>
  </si>
  <si>
    <t>郑明裕</t>
  </si>
  <si>
    <t>龙涓乡</t>
  </si>
  <si>
    <t>林志辉</t>
  </si>
  <si>
    <t>王长达</t>
  </si>
  <si>
    <t>肖耀明</t>
  </si>
  <si>
    <t>王碧林</t>
  </si>
  <si>
    <t>柯坤林</t>
  </si>
  <si>
    <t>李珠玉</t>
  </si>
  <si>
    <t>陈东富</t>
  </si>
  <si>
    <t>王国贤</t>
  </si>
  <si>
    <t>杨淑珠</t>
  </si>
  <si>
    <t>刘秀金</t>
  </si>
  <si>
    <t>龙门镇</t>
  </si>
  <si>
    <t>白启灿</t>
  </si>
  <si>
    <t>合格</t>
  </si>
  <si>
    <t>蔡进明</t>
  </si>
  <si>
    <t>林志设</t>
  </si>
  <si>
    <t>邱德良</t>
  </si>
  <si>
    <t>芦田镇</t>
  </si>
  <si>
    <t>颜庚水</t>
  </si>
  <si>
    <t>陈志强</t>
  </si>
  <si>
    <t>蓬莱镇</t>
  </si>
  <si>
    <t>杨辉国</t>
  </si>
  <si>
    <t>刘志雄</t>
  </si>
  <si>
    <t>林荣茂</t>
  </si>
  <si>
    <t>胡明灵</t>
  </si>
  <si>
    <t>王永建</t>
  </si>
  <si>
    <t>胡建福</t>
  </si>
  <si>
    <t>尚卿乡</t>
  </si>
  <si>
    <t>余贵丁</t>
  </si>
  <si>
    <t>高兴胜</t>
  </si>
  <si>
    <t>李全枝</t>
  </si>
  <si>
    <t>叶剑锋</t>
  </si>
  <si>
    <t>桃舟乡</t>
  </si>
  <si>
    <t>黄荣山</t>
  </si>
  <si>
    <t>张良海</t>
  </si>
  <si>
    <t>黄炳坤</t>
  </si>
  <si>
    <t>西坪镇</t>
  </si>
  <si>
    <t>陈革成</t>
  </si>
  <si>
    <t>陈伟凯</t>
  </si>
  <si>
    <t>林玉淼</t>
  </si>
  <si>
    <t>林永元</t>
  </si>
  <si>
    <t>林柏强</t>
  </si>
  <si>
    <t>祥华乡</t>
  </si>
  <si>
    <t>詹振阳</t>
  </si>
  <si>
    <t>上官金泽</t>
  </si>
  <si>
    <t>吴金湖</t>
  </si>
  <si>
    <t>陈金贵</t>
  </si>
  <si>
    <t>詹珍良</t>
  </si>
  <si>
    <t>詹明火</t>
  </si>
  <si>
    <t>陈江南</t>
  </si>
  <si>
    <t>长卿镇</t>
  </si>
  <si>
    <t>刘兴水</t>
  </si>
  <si>
    <t>王清通</t>
  </si>
  <si>
    <t>陈松木</t>
  </si>
  <si>
    <t>王文龙</t>
  </si>
  <si>
    <t>陈云江</t>
  </si>
  <si>
    <t>陈连法</t>
  </si>
  <si>
    <t>苏松林</t>
  </si>
  <si>
    <t>合计</t>
  </si>
  <si>
    <r>
      <rPr>
        <b/>
        <sz val="10"/>
        <rFont val="宋体"/>
        <charset val="134"/>
        <scheme val="minor"/>
      </rPr>
      <t>说明：</t>
    </r>
    <r>
      <rPr>
        <sz val="10"/>
        <rFont val="宋体"/>
        <charset val="134"/>
        <scheme val="minor"/>
      </rPr>
      <t>1.得分情况从智慧路长APP中直接获取，每月得分60分以上的给予发放1000元，60分以下的不发放；
      2.每月巡查得分≥85分，发绩效500元；85分＞巡查得分≥80分，发绩效300元；79分＞巡查得分≥70分，发绩效100元；巡查得分＜70，不发绩效；
      3.乡镇养护评定为优的不扣工资绩效；评定为良的每人每月核减100元；评定为合格的每人每月核减300元。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</si>
</sst>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</numFmts>
  <fonts count="48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2"/>
      <name val="宋体"/>
      <charset val="134"/>
    </font>
    <font>
      <sz val="11"/>
      <color rgb="FF0061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7" fillId="0" borderId="0">
      <protection locked="0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7" fillId="0" borderId="0">
      <protection locked="0"/>
    </xf>
    <xf numFmtId="0" fontId="0" fillId="0" borderId="0">
      <alignment vertical="center"/>
    </xf>
    <xf numFmtId="0" fontId="39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55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5" fillId="61" borderId="8" applyNumberFormat="0" applyAlignment="0" applyProtection="0">
      <alignment vertical="center"/>
    </xf>
    <xf numFmtId="0" fontId="46" fillId="62" borderId="9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8" fontId="6" fillId="0" borderId="1" xfId="79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8" fontId="6" fillId="0" borderId="6" xfId="79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7" xfId="0" applyNumberFormat="1" applyFont="1" applyFill="1" applyBorder="1" applyAlignment="1" applyProtection="1">
      <alignment horizontal="center" vertical="center" wrapText="1"/>
    </xf>
    <xf numFmtId="178" fontId="2" fillId="0" borderId="6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7" fillId="0" borderId="5" xfId="79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7" xfId="0" applyNumberFormat="1" applyFont="1" applyFill="1" applyBorder="1" applyAlignment="1" applyProtection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汇总 2" xfId="83"/>
    <cellStyle name="检查单元格 2" xfId="84"/>
    <cellStyle name="解释性文本 2" xfId="85"/>
    <cellStyle name="警告文本 2" xfId="86"/>
    <cellStyle name="链接单元格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zoomScale="115" zoomScaleNormal="115" workbookViewId="0">
      <selection activeCell="D4" sqref="D4"/>
    </sheetView>
  </sheetViews>
  <sheetFormatPr defaultColWidth="9" defaultRowHeight="13.5"/>
  <cols>
    <col min="1" max="1" width="8.25" style="1" customWidth="1"/>
    <col min="2" max="2" width="9" style="2" customWidth="1"/>
    <col min="3" max="4" width="7.5" style="3" customWidth="1"/>
    <col min="5" max="5" width="7.5" style="4" customWidth="1"/>
    <col min="6" max="9" width="8" style="5" customWidth="1"/>
    <col min="10" max="10" width="8" style="6" customWidth="1"/>
    <col min="11" max="11" width="8.75" style="1" customWidth="1"/>
    <col min="12" max="16384" width="9" style="2"/>
  </cols>
  <sheetData>
    <row r="1" ht="19.5" customHeight="1" spans="1:11">
      <c r="A1" s="7" t="s">
        <v>0</v>
      </c>
      <c r="B1" s="8"/>
      <c r="C1" s="9"/>
      <c r="D1" s="9"/>
      <c r="E1" s="9"/>
      <c r="F1" s="10"/>
      <c r="G1" s="10"/>
      <c r="H1" s="10"/>
      <c r="I1" s="10"/>
      <c r="J1" s="33"/>
      <c r="K1" s="34"/>
    </row>
    <row r="2" ht="25.5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0.1" customHeight="1" spans="1:11">
      <c r="A3" s="12" t="s">
        <v>2</v>
      </c>
      <c r="B3" s="12" t="s">
        <v>3</v>
      </c>
      <c r="C3" s="13" t="s">
        <v>4</v>
      </c>
      <c r="D3" s="14"/>
      <c r="E3" s="15"/>
      <c r="F3" s="16" t="s">
        <v>5</v>
      </c>
      <c r="G3" s="16" t="s">
        <v>6</v>
      </c>
      <c r="H3" s="17" t="s">
        <v>7</v>
      </c>
      <c r="I3" s="35" t="s">
        <v>8</v>
      </c>
      <c r="J3" s="16" t="s">
        <v>9</v>
      </c>
      <c r="K3" s="16" t="s">
        <v>10</v>
      </c>
    </row>
    <row r="4" ht="21" customHeight="1" spans="1:11">
      <c r="A4" s="18"/>
      <c r="B4" s="18"/>
      <c r="C4" s="19" t="s">
        <v>11</v>
      </c>
      <c r="D4" s="19" t="s">
        <v>12</v>
      </c>
      <c r="E4" s="19" t="s">
        <v>13</v>
      </c>
      <c r="F4" s="16"/>
      <c r="G4" s="16"/>
      <c r="H4" s="20"/>
      <c r="I4" s="35"/>
      <c r="J4" s="16"/>
      <c r="K4" s="16"/>
    </row>
    <row r="5" ht="18" customHeight="1" spans="1:11">
      <c r="A5" s="21" t="s">
        <v>14</v>
      </c>
      <c r="B5" s="21" t="s">
        <v>15</v>
      </c>
      <c r="C5" s="22">
        <v>98.17</v>
      </c>
      <c r="D5" s="21">
        <v>98.2</v>
      </c>
      <c r="E5" s="21">
        <v>98.23</v>
      </c>
      <c r="F5" s="23">
        <v>3000</v>
      </c>
      <c r="G5" s="23">
        <v>1500</v>
      </c>
      <c r="H5" s="23" t="s">
        <v>16</v>
      </c>
      <c r="I5" s="23"/>
      <c r="J5" s="23">
        <f>(F5+G5)-I5</f>
        <v>4500</v>
      </c>
      <c r="K5" s="23">
        <v>4500</v>
      </c>
    </row>
    <row r="6" ht="18" customHeight="1" spans="1:11">
      <c r="A6" s="24" t="s">
        <v>17</v>
      </c>
      <c r="B6" s="21" t="s">
        <v>18</v>
      </c>
      <c r="C6" s="22">
        <v>97.89</v>
      </c>
      <c r="D6" s="21">
        <v>99.9</v>
      </c>
      <c r="E6" s="21">
        <v>99.89</v>
      </c>
      <c r="F6" s="23">
        <v>3000</v>
      </c>
      <c r="G6" s="23">
        <v>1500</v>
      </c>
      <c r="H6" s="23" t="s">
        <v>19</v>
      </c>
      <c r="I6" s="23">
        <v>300</v>
      </c>
      <c r="J6" s="23">
        <f t="shared" ref="J6:J19" si="0">(F6+G6)-I6</f>
        <v>4200</v>
      </c>
      <c r="K6" s="36">
        <v>12600</v>
      </c>
    </row>
    <row r="7" ht="18" customHeight="1" spans="1:11">
      <c r="A7" s="25"/>
      <c r="B7" s="21" t="s">
        <v>20</v>
      </c>
      <c r="C7" s="22">
        <v>93.55</v>
      </c>
      <c r="D7" s="21">
        <v>94.25</v>
      </c>
      <c r="E7" s="21">
        <v>95.49</v>
      </c>
      <c r="F7" s="23">
        <v>3000</v>
      </c>
      <c r="G7" s="23">
        <v>1500</v>
      </c>
      <c r="H7" s="23" t="s">
        <v>19</v>
      </c>
      <c r="I7" s="23">
        <v>300</v>
      </c>
      <c r="J7" s="23">
        <f t="shared" si="0"/>
        <v>4200</v>
      </c>
      <c r="K7" s="37"/>
    </row>
    <row r="8" ht="18" customHeight="1" spans="1:11">
      <c r="A8" s="26"/>
      <c r="B8" s="21" t="s">
        <v>21</v>
      </c>
      <c r="C8" s="22">
        <v>97.34</v>
      </c>
      <c r="D8" s="21">
        <v>100</v>
      </c>
      <c r="E8" s="21">
        <v>97.28</v>
      </c>
      <c r="F8" s="23">
        <v>3000</v>
      </c>
      <c r="G8" s="23">
        <v>1500</v>
      </c>
      <c r="H8" s="23" t="s">
        <v>19</v>
      </c>
      <c r="I8" s="23">
        <v>300</v>
      </c>
      <c r="J8" s="23">
        <f t="shared" si="0"/>
        <v>4200</v>
      </c>
      <c r="K8" s="38"/>
    </row>
    <row r="9" ht="18" customHeight="1" spans="1:11">
      <c r="A9" s="27" t="s">
        <v>22</v>
      </c>
      <c r="B9" s="21" t="s">
        <v>23</v>
      </c>
      <c r="C9" s="22">
        <v>100</v>
      </c>
      <c r="D9" s="21">
        <v>100</v>
      </c>
      <c r="E9" s="21">
        <v>100</v>
      </c>
      <c r="F9" s="23">
        <v>3000</v>
      </c>
      <c r="G9" s="23">
        <v>1500</v>
      </c>
      <c r="H9" s="23" t="s">
        <v>19</v>
      </c>
      <c r="I9" s="23">
        <v>300</v>
      </c>
      <c r="J9" s="23">
        <f t="shared" si="0"/>
        <v>4200</v>
      </c>
      <c r="K9" s="36">
        <v>29400</v>
      </c>
    </row>
    <row r="10" ht="18" customHeight="1" spans="1:11">
      <c r="A10" s="28"/>
      <c r="B10" s="21" t="s">
        <v>24</v>
      </c>
      <c r="C10" s="22">
        <v>88.27</v>
      </c>
      <c r="D10" s="21">
        <v>91.82</v>
      </c>
      <c r="E10" s="21">
        <v>94.6</v>
      </c>
      <c r="F10" s="23">
        <v>3000</v>
      </c>
      <c r="G10" s="23">
        <v>1500</v>
      </c>
      <c r="H10" s="23" t="s">
        <v>19</v>
      </c>
      <c r="I10" s="23">
        <v>300</v>
      </c>
      <c r="J10" s="23">
        <f t="shared" si="0"/>
        <v>4200</v>
      </c>
      <c r="K10" s="37"/>
    </row>
    <row r="11" ht="18" customHeight="1" spans="1:11">
      <c r="A11" s="28"/>
      <c r="B11" s="21" t="s">
        <v>25</v>
      </c>
      <c r="C11" s="22">
        <v>98</v>
      </c>
      <c r="D11" s="21">
        <v>100</v>
      </c>
      <c r="E11" s="21">
        <v>99.51</v>
      </c>
      <c r="F11" s="23">
        <v>3000</v>
      </c>
      <c r="G11" s="23">
        <v>1500</v>
      </c>
      <c r="H11" s="23" t="s">
        <v>19</v>
      </c>
      <c r="I11" s="23">
        <v>300</v>
      </c>
      <c r="J11" s="23">
        <f t="shared" si="0"/>
        <v>4200</v>
      </c>
      <c r="K11" s="37"/>
    </row>
    <row r="12" ht="18" customHeight="1" spans="1:11">
      <c r="A12" s="28"/>
      <c r="B12" s="21" t="s">
        <v>26</v>
      </c>
      <c r="C12" s="22">
        <v>93.42</v>
      </c>
      <c r="D12" s="21">
        <v>91.03</v>
      </c>
      <c r="E12" s="21">
        <v>93.07</v>
      </c>
      <c r="F12" s="23">
        <v>3000</v>
      </c>
      <c r="G12" s="23">
        <v>1500</v>
      </c>
      <c r="H12" s="23" t="s">
        <v>19</v>
      </c>
      <c r="I12" s="23">
        <v>300</v>
      </c>
      <c r="J12" s="23">
        <f t="shared" si="0"/>
        <v>4200</v>
      </c>
      <c r="K12" s="37"/>
    </row>
    <row r="13" ht="18" customHeight="1" spans="1:11">
      <c r="A13" s="28"/>
      <c r="B13" s="21" t="s">
        <v>27</v>
      </c>
      <c r="C13" s="22">
        <v>89.89</v>
      </c>
      <c r="D13" s="21">
        <v>94.22</v>
      </c>
      <c r="E13" s="21">
        <v>98.01</v>
      </c>
      <c r="F13" s="23">
        <v>3000</v>
      </c>
      <c r="G13" s="23">
        <v>1500</v>
      </c>
      <c r="H13" s="23" t="s">
        <v>19</v>
      </c>
      <c r="I13" s="23">
        <v>300</v>
      </c>
      <c r="J13" s="23">
        <f t="shared" si="0"/>
        <v>4200</v>
      </c>
      <c r="K13" s="37"/>
    </row>
    <row r="14" ht="18" customHeight="1" spans="1:11">
      <c r="A14" s="28"/>
      <c r="B14" s="21" t="s">
        <v>28</v>
      </c>
      <c r="C14" s="22">
        <v>99.46</v>
      </c>
      <c r="D14" s="21">
        <v>99.48</v>
      </c>
      <c r="E14" s="21">
        <v>99.6</v>
      </c>
      <c r="F14" s="23">
        <v>3000</v>
      </c>
      <c r="G14" s="23">
        <v>1500</v>
      </c>
      <c r="H14" s="23" t="s">
        <v>19</v>
      </c>
      <c r="I14" s="23">
        <v>300</v>
      </c>
      <c r="J14" s="23">
        <f t="shared" si="0"/>
        <v>4200</v>
      </c>
      <c r="K14" s="37"/>
    </row>
    <row r="15" ht="18" customHeight="1" spans="1:11">
      <c r="A15" s="29"/>
      <c r="B15" s="21" t="s">
        <v>29</v>
      </c>
      <c r="C15" s="22">
        <v>98.07</v>
      </c>
      <c r="D15" s="21">
        <v>98.08</v>
      </c>
      <c r="E15" s="21">
        <v>96.76</v>
      </c>
      <c r="F15" s="23">
        <v>3000</v>
      </c>
      <c r="G15" s="23">
        <v>1500</v>
      </c>
      <c r="H15" s="23" t="s">
        <v>19</v>
      </c>
      <c r="I15" s="23">
        <v>300</v>
      </c>
      <c r="J15" s="23">
        <f t="shared" si="0"/>
        <v>4200</v>
      </c>
      <c r="K15" s="38"/>
    </row>
    <row r="16" ht="18" customHeight="1" spans="1:11">
      <c r="A16" s="24" t="s">
        <v>30</v>
      </c>
      <c r="B16" s="21" t="s">
        <v>31</v>
      </c>
      <c r="C16" s="22">
        <v>97.98</v>
      </c>
      <c r="D16" s="21">
        <v>98</v>
      </c>
      <c r="E16" s="21">
        <v>97.93</v>
      </c>
      <c r="F16" s="23">
        <v>3000</v>
      </c>
      <c r="G16" s="23">
        <v>1500</v>
      </c>
      <c r="H16" s="23" t="s">
        <v>16</v>
      </c>
      <c r="I16" s="23"/>
      <c r="J16" s="23">
        <f t="shared" si="0"/>
        <v>4500</v>
      </c>
      <c r="K16" s="36">
        <v>18000</v>
      </c>
    </row>
    <row r="17" ht="18" customHeight="1" spans="1:11">
      <c r="A17" s="25"/>
      <c r="B17" s="21" t="s">
        <v>32</v>
      </c>
      <c r="C17" s="22">
        <v>99.92</v>
      </c>
      <c r="D17" s="21">
        <v>98.87</v>
      </c>
      <c r="E17" s="21">
        <v>99.95</v>
      </c>
      <c r="F17" s="23">
        <v>3000</v>
      </c>
      <c r="G17" s="23">
        <v>1500</v>
      </c>
      <c r="H17" s="23" t="s">
        <v>16</v>
      </c>
      <c r="I17" s="23"/>
      <c r="J17" s="23">
        <f t="shared" si="0"/>
        <v>4500</v>
      </c>
      <c r="K17" s="37"/>
    </row>
    <row r="18" ht="18" customHeight="1" spans="1:11">
      <c r="A18" s="25"/>
      <c r="B18" s="21" t="s">
        <v>33</v>
      </c>
      <c r="C18" s="22">
        <v>100</v>
      </c>
      <c r="D18" s="21">
        <v>99.97</v>
      </c>
      <c r="E18" s="21">
        <v>99.98</v>
      </c>
      <c r="F18" s="23">
        <v>3000</v>
      </c>
      <c r="G18" s="23">
        <v>1500</v>
      </c>
      <c r="H18" s="23" t="s">
        <v>16</v>
      </c>
      <c r="I18" s="23"/>
      <c r="J18" s="23">
        <f t="shared" si="0"/>
        <v>4500</v>
      </c>
      <c r="K18" s="37"/>
    </row>
    <row r="19" ht="18" customHeight="1" spans="1:11">
      <c r="A19" s="26"/>
      <c r="B19" s="21" t="s">
        <v>34</v>
      </c>
      <c r="C19" s="22">
        <v>100</v>
      </c>
      <c r="D19" s="21">
        <v>100</v>
      </c>
      <c r="E19" s="21">
        <v>100</v>
      </c>
      <c r="F19" s="23">
        <v>3000</v>
      </c>
      <c r="G19" s="23">
        <v>1500</v>
      </c>
      <c r="H19" s="23" t="s">
        <v>16</v>
      </c>
      <c r="I19" s="23"/>
      <c r="J19" s="23">
        <f t="shared" si="0"/>
        <v>4500</v>
      </c>
      <c r="K19" s="38"/>
    </row>
    <row r="20" ht="18" customHeight="1" spans="1:11">
      <c r="A20" s="30" t="s">
        <v>35</v>
      </c>
      <c r="B20" s="31" t="s">
        <v>36</v>
      </c>
      <c r="C20" s="22">
        <v>90.33</v>
      </c>
      <c r="D20" s="21">
        <v>89.86</v>
      </c>
      <c r="E20" s="21">
        <v>100</v>
      </c>
      <c r="F20" s="23">
        <v>3000</v>
      </c>
      <c r="G20" s="23">
        <v>1500</v>
      </c>
      <c r="H20" s="32" t="s">
        <v>37</v>
      </c>
      <c r="I20" s="39"/>
      <c r="J20" s="23">
        <v>4500</v>
      </c>
      <c r="K20" s="23">
        <v>4500</v>
      </c>
    </row>
    <row r="21" ht="18" customHeight="1" spans="1:11">
      <c r="A21" s="24" t="s">
        <v>38</v>
      </c>
      <c r="B21" s="21" t="s">
        <v>39</v>
      </c>
      <c r="C21" s="22">
        <v>92.52</v>
      </c>
      <c r="D21" s="21">
        <v>89.94</v>
      </c>
      <c r="E21" s="21">
        <v>92.94</v>
      </c>
      <c r="F21" s="23">
        <v>3000</v>
      </c>
      <c r="G21" s="23">
        <v>1500</v>
      </c>
      <c r="H21" s="23" t="s">
        <v>16</v>
      </c>
      <c r="I21" s="23"/>
      <c r="J21" s="23">
        <f t="shared" ref="J21:J26" si="1">(F21+G21)-I21</f>
        <v>4500</v>
      </c>
      <c r="K21" s="36">
        <v>9000</v>
      </c>
    </row>
    <row r="22" ht="18" customHeight="1" spans="1:11">
      <c r="A22" s="26"/>
      <c r="B22" s="21" t="s">
        <v>40</v>
      </c>
      <c r="C22" s="22">
        <v>100</v>
      </c>
      <c r="D22" s="21">
        <v>99.92</v>
      </c>
      <c r="E22" s="21">
        <v>99.92</v>
      </c>
      <c r="F22" s="23">
        <v>3000</v>
      </c>
      <c r="G22" s="23">
        <v>1500</v>
      </c>
      <c r="H22" s="23" t="s">
        <v>16</v>
      </c>
      <c r="I22" s="23"/>
      <c r="J22" s="23">
        <f t="shared" si="1"/>
        <v>4500</v>
      </c>
      <c r="K22" s="38"/>
    </row>
    <row r="23" ht="18" customHeight="1" spans="1:11">
      <c r="A23" s="24" t="s">
        <v>41</v>
      </c>
      <c r="B23" s="21" t="s">
        <v>42</v>
      </c>
      <c r="C23" s="22">
        <v>7</v>
      </c>
      <c r="D23" s="21">
        <v>5</v>
      </c>
      <c r="E23" s="21">
        <v>98.82</v>
      </c>
      <c r="F23" s="23">
        <v>1000</v>
      </c>
      <c r="G23" s="23">
        <v>500</v>
      </c>
      <c r="H23" s="23" t="s">
        <v>16</v>
      </c>
      <c r="I23" s="23"/>
      <c r="J23" s="23">
        <f t="shared" si="1"/>
        <v>1500</v>
      </c>
      <c r="K23" s="36">
        <v>13900</v>
      </c>
    </row>
    <row r="24" ht="18" customHeight="1" spans="1:11">
      <c r="A24" s="25"/>
      <c r="B24" s="21" t="s">
        <v>43</v>
      </c>
      <c r="C24" s="22">
        <v>97.27</v>
      </c>
      <c r="D24" s="21">
        <v>92.84</v>
      </c>
      <c r="E24" s="21">
        <v>96</v>
      </c>
      <c r="F24" s="23">
        <v>3000</v>
      </c>
      <c r="G24" s="23">
        <v>1500</v>
      </c>
      <c r="H24" s="23" t="s">
        <v>16</v>
      </c>
      <c r="I24" s="23"/>
      <c r="J24" s="23">
        <f t="shared" si="1"/>
        <v>4500</v>
      </c>
      <c r="K24" s="37"/>
    </row>
    <row r="25" ht="18" customHeight="1" spans="1:11">
      <c r="A25" s="25"/>
      <c r="B25" s="21" t="s">
        <v>44</v>
      </c>
      <c r="C25" s="22">
        <v>67.35</v>
      </c>
      <c r="D25" s="21">
        <v>70.15</v>
      </c>
      <c r="E25" s="21">
        <v>83.04</v>
      </c>
      <c r="F25" s="23">
        <v>3000</v>
      </c>
      <c r="G25" s="23">
        <v>400</v>
      </c>
      <c r="H25" s="23" t="s">
        <v>16</v>
      </c>
      <c r="I25" s="23"/>
      <c r="J25" s="23">
        <f t="shared" si="1"/>
        <v>3400</v>
      </c>
      <c r="K25" s="37"/>
    </row>
    <row r="26" ht="18" customHeight="1" spans="1:11">
      <c r="A26" s="26"/>
      <c r="B26" s="21" t="s">
        <v>45</v>
      </c>
      <c r="C26" s="22">
        <v>90.58</v>
      </c>
      <c r="D26" s="21">
        <v>91.16</v>
      </c>
      <c r="E26" s="21">
        <v>91.14</v>
      </c>
      <c r="F26" s="23">
        <v>3000</v>
      </c>
      <c r="G26" s="23">
        <v>1500</v>
      </c>
      <c r="H26" s="23" t="s">
        <v>16</v>
      </c>
      <c r="I26" s="23"/>
      <c r="J26" s="23">
        <f t="shared" si="1"/>
        <v>4500</v>
      </c>
      <c r="K26" s="38"/>
    </row>
    <row r="27" ht="18" customHeight="1" spans="1:11">
      <c r="A27" s="24" t="s">
        <v>46</v>
      </c>
      <c r="B27" s="21" t="s">
        <v>47</v>
      </c>
      <c r="C27" s="22">
        <v>44.31</v>
      </c>
      <c r="D27" s="21">
        <v>10.05</v>
      </c>
      <c r="E27" s="21">
        <v>8.05</v>
      </c>
      <c r="F27" s="23">
        <v>0</v>
      </c>
      <c r="G27" s="23">
        <v>0</v>
      </c>
      <c r="H27" s="23" t="s">
        <v>16</v>
      </c>
      <c r="I27" s="23"/>
      <c r="J27" s="23">
        <v>0</v>
      </c>
      <c r="K27" s="36">
        <v>15600</v>
      </c>
    </row>
    <row r="28" ht="18" customHeight="1" spans="1:11">
      <c r="A28" s="25"/>
      <c r="B28" s="21" t="s">
        <v>48</v>
      </c>
      <c r="C28" s="22">
        <v>84.12</v>
      </c>
      <c r="D28" s="21">
        <v>64.04</v>
      </c>
      <c r="E28" s="21">
        <v>82.71</v>
      </c>
      <c r="F28" s="23">
        <v>3000</v>
      </c>
      <c r="G28" s="23">
        <v>600</v>
      </c>
      <c r="H28" s="23" t="s">
        <v>16</v>
      </c>
      <c r="I28" s="23"/>
      <c r="J28" s="23">
        <f t="shared" ref="J28:J43" si="2">(F28+G28)-I28</f>
        <v>3600</v>
      </c>
      <c r="K28" s="37"/>
    </row>
    <row r="29" ht="18" customHeight="1" spans="1:11">
      <c r="A29" s="25"/>
      <c r="B29" s="21" t="s">
        <v>49</v>
      </c>
      <c r="C29" s="22">
        <v>89.8</v>
      </c>
      <c r="D29" s="21">
        <v>70.62</v>
      </c>
      <c r="E29" s="21">
        <v>89.83</v>
      </c>
      <c r="F29" s="23">
        <v>3000</v>
      </c>
      <c r="G29" s="23">
        <v>1100</v>
      </c>
      <c r="H29" s="23" t="s">
        <v>16</v>
      </c>
      <c r="I29" s="23"/>
      <c r="J29" s="23">
        <f t="shared" si="2"/>
        <v>4100</v>
      </c>
      <c r="K29" s="37"/>
    </row>
    <row r="30" ht="18" customHeight="1" spans="1:11">
      <c r="A30" s="25"/>
      <c r="B30" s="21" t="s">
        <v>50</v>
      </c>
      <c r="C30" s="22">
        <v>89.78</v>
      </c>
      <c r="D30" s="21">
        <v>71.98</v>
      </c>
      <c r="E30" s="21">
        <v>89.7</v>
      </c>
      <c r="F30" s="23">
        <v>3000</v>
      </c>
      <c r="G30" s="23">
        <v>1100</v>
      </c>
      <c r="H30" s="23" t="s">
        <v>16</v>
      </c>
      <c r="I30" s="23"/>
      <c r="J30" s="23">
        <f t="shared" si="2"/>
        <v>4100</v>
      </c>
      <c r="K30" s="37"/>
    </row>
    <row r="31" ht="18" customHeight="1" spans="1:11">
      <c r="A31" s="26"/>
      <c r="B31" s="21" t="s">
        <v>51</v>
      </c>
      <c r="C31" s="22">
        <v>88.53</v>
      </c>
      <c r="D31" s="21">
        <v>68.04</v>
      </c>
      <c r="E31" s="21">
        <v>83.9</v>
      </c>
      <c r="F31" s="23">
        <v>3000</v>
      </c>
      <c r="G31" s="23">
        <v>800</v>
      </c>
      <c r="H31" s="23" t="s">
        <v>16</v>
      </c>
      <c r="I31" s="23"/>
      <c r="J31" s="23">
        <f t="shared" si="2"/>
        <v>3800</v>
      </c>
      <c r="K31" s="38"/>
    </row>
    <row r="32" ht="18" customHeight="1" spans="1:11">
      <c r="A32" s="24" t="s">
        <v>52</v>
      </c>
      <c r="B32" s="21" t="s">
        <v>53</v>
      </c>
      <c r="C32" s="22">
        <v>99.54</v>
      </c>
      <c r="D32" s="21">
        <v>99.07</v>
      </c>
      <c r="E32" s="21">
        <v>99.54</v>
      </c>
      <c r="F32" s="23">
        <v>3000</v>
      </c>
      <c r="G32" s="23">
        <v>1500</v>
      </c>
      <c r="H32" s="23" t="s">
        <v>16</v>
      </c>
      <c r="I32" s="23"/>
      <c r="J32" s="23">
        <f t="shared" si="2"/>
        <v>4500</v>
      </c>
      <c r="K32" s="36">
        <v>13500</v>
      </c>
    </row>
    <row r="33" ht="18" customHeight="1" spans="1:11">
      <c r="A33" s="25"/>
      <c r="B33" s="21" t="s">
        <v>54</v>
      </c>
      <c r="C33" s="22">
        <v>99.75</v>
      </c>
      <c r="D33" s="21">
        <v>99.76</v>
      </c>
      <c r="E33" s="21">
        <v>99.77</v>
      </c>
      <c r="F33" s="23">
        <v>3000</v>
      </c>
      <c r="G33" s="23">
        <v>1500</v>
      </c>
      <c r="H33" s="23" t="s">
        <v>16</v>
      </c>
      <c r="I33" s="23"/>
      <c r="J33" s="23">
        <f t="shared" si="2"/>
        <v>4500</v>
      </c>
      <c r="K33" s="37"/>
    </row>
    <row r="34" ht="18" customHeight="1" spans="1:11">
      <c r="A34" s="26"/>
      <c r="B34" s="21" t="s">
        <v>55</v>
      </c>
      <c r="C34" s="22">
        <v>93.27</v>
      </c>
      <c r="D34" s="21">
        <v>97.41</v>
      </c>
      <c r="E34" s="21">
        <v>99.86</v>
      </c>
      <c r="F34" s="23">
        <v>3000</v>
      </c>
      <c r="G34" s="23">
        <v>1500</v>
      </c>
      <c r="H34" s="23" t="s">
        <v>16</v>
      </c>
      <c r="I34" s="23"/>
      <c r="J34" s="23">
        <f t="shared" si="2"/>
        <v>4500</v>
      </c>
      <c r="K34" s="38"/>
    </row>
    <row r="35" ht="18" customHeight="1" spans="1:11">
      <c r="A35" s="24" t="s">
        <v>56</v>
      </c>
      <c r="B35" s="21" t="s">
        <v>57</v>
      </c>
      <c r="C35" s="22">
        <v>100</v>
      </c>
      <c r="D35" s="21">
        <v>99.97</v>
      </c>
      <c r="E35" s="21">
        <v>99.97</v>
      </c>
      <c r="F35" s="23">
        <v>3000</v>
      </c>
      <c r="G35" s="23">
        <v>1500</v>
      </c>
      <c r="H35" s="23" t="s">
        <v>16</v>
      </c>
      <c r="I35" s="23"/>
      <c r="J35" s="23">
        <f t="shared" si="2"/>
        <v>4500</v>
      </c>
      <c r="K35" s="36">
        <v>22500</v>
      </c>
    </row>
    <row r="36" ht="18" customHeight="1" spans="1:11">
      <c r="A36" s="25"/>
      <c r="B36" s="21" t="s">
        <v>58</v>
      </c>
      <c r="C36" s="22">
        <v>100</v>
      </c>
      <c r="D36" s="21">
        <v>100</v>
      </c>
      <c r="E36" s="21">
        <v>100</v>
      </c>
      <c r="F36" s="23">
        <v>3000</v>
      </c>
      <c r="G36" s="23">
        <v>1500</v>
      </c>
      <c r="H36" s="23" t="s">
        <v>16</v>
      </c>
      <c r="I36" s="23"/>
      <c r="J36" s="23">
        <f t="shared" si="2"/>
        <v>4500</v>
      </c>
      <c r="K36" s="37"/>
    </row>
    <row r="37" ht="18" customHeight="1" spans="1:11">
      <c r="A37" s="25"/>
      <c r="B37" s="21" t="s">
        <v>59</v>
      </c>
      <c r="C37" s="22">
        <v>99.66</v>
      </c>
      <c r="D37" s="21">
        <v>99.62</v>
      </c>
      <c r="E37" s="21">
        <v>99.97</v>
      </c>
      <c r="F37" s="23">
        <v>3000</v>
      </c>
      <c r="G37" s="23">
        <v>1500</v>
      </c>
      <c r="H37" s="23" t="s">
        <v>16</v>
      </c>
      <c r="I37" s="23"/>
      <c r="J37" s="23">
        <f t="shared" si="2"/>
        <v>4500</v>
      </c>
      <c r="K37" s="37"/>
    </row>
    <row r="38" ht="18" customHeight="1" spans="1:11">
      <c r="A38" s="25"/>
      <c r="B38" s="21" t="s">
        <v>60</v>
      </c>
      <c r="C38" s="22">
        <v>100</v>
      </c>
      <c r="D38" s="21">
        <v>100</v>
      </c>
      <c r="E38" s="21">
        <v>100</v>
      </c>
      <c r="F38" s="23">
        <v>3000</v>
      </c>
      <c r="G38" s="23">
        <v>1500</v>
      </c>
      <c r="H38" s="23" t="s">
        <v>16</v>
      </c>
      <c r="I38" s="23"/>
      <c r="J38" s="23">
        <f t="shared" si="2"/>
        <v>4500</v>
      </c>
      <c r="K38" s="37"/>
    </row>
    <row r="39" ht="18" customHeight="1" spans="1:11">
      <c r="A39" s="26"/>
      <c r="B39" s="21" t="s">
        <v>61</v>
      </c>
      <c r="C39" s="22">
        <v>98.54</v>
      </c>
      <c r="D39" s="21">
        <v>96.09</v>
      </c>
      <c r="E39" s="21">
        <v>95.94</v>
      </c>
      <c r="F39" s="23">
        <v>3000</v>
      </c>
      <c r="G39" s="23">
        <v>1500</v>
      </c>
      <c r="H39" s="23" t="s">
        <v>16</v>
      </c>
      <c r="I39" s="23"/>
      <c r="J39" s="23">
        <f t="shared" si="2"/>
        <v>4500</v>
      </c>
      <c r="K39" s="38"/>
    </row>
    <row r="40" ht="18" customHeight="1" spans="1:11">
      <c r="A40" s="24" t="s">
        <v>62</v>
      </c>
      <c r="B40" s="21" t="s">
        <v>63</v>
      </c>
      <c r="C40" s="22">
        <v>70</v>
      </c>
      <c r="D40" s="21">
        <v>83.11</v>
      </c>
      <c r="E40" s="21">
        <v>84</v>
      </c>
      <c r="F40" s="23">
        <v>3000</v>
      </c>
      <c r="G40" s="23">
        <v>700</v>
      </c>
      <c r="H40" s="23" t="s">
        <v>16</v>
      </c>
      <c r="I40" s="23"/>
      <c r="J40" s="23">
        <f t="shared" si="2"/>
        <v>3700</v>
      </c>
      <c r="K40" s="36">
        <v>19000</v>
      </c>
    </row>
    <row r="41" ht="18" customHeight="1" spans="1:11">
      <c r="A41" s="25"/>
      <c r="B41" s="21" t="s">
        <v>64</v>
      </c>
      <c r="C41" s="22">
        <v>51.75</v>
      </c>
      <c r="D41" s="21">
        <v>62.96</v>
      </c>
      <c r="E41" s="21">
        <v>51.75</v>
      </c>
      <c r="F41" s="23">
        <v>1000</v>
      </c>
      <c r="G41" s="23">
        <v>0</v>
      </c>
      <c r="H41" s="23" t="s">
        <v>16</v>
      </c>
      <c r="I41" s="23"/>
      <c r="J41" s="23">
        <f t="shared" si="2"/>
        <v>1000</v>
      </c>
      <c r="K41" s="37"/>
    </row>
    <row r="42" ht="18" customHeight="1" spans="1:11">
      <c r="A42" s="25"/>
      <c r="B42" s="21" t="s">
        <v>65</v>
      </c>
      <c r="C42" s="22">
        <v>91.49</v>
      </c>
      <c r="D42" s="21">
        <v>89.85</v>
      </c>
      <c r="E42" s="21">
        <v>65.02</v>
      </c>
      <c r="F42" s="23">
        <v>3000</v>
      </c>
      <c r="G42" s="23">
        <v>1000</v>
      </c>
      <c r="H42" s="23" t="s">
        <v>16</v>
      </c>
      <c r="I42" s="23"/>
      <c r="J42" s="23">
        <f t="shared" si="2"/>
        <v>4000</v>
      </c>
      <c r="K42" s="37"/>
    </row>
    <row r="43" ht="18" customHeight="1" spans="1:11">
      <c r="A43" s="25"/>
      <c r="B43" s="21" t="s">
        <v>66</v>
      </c>
      <c r="C43" s="22">
        <v>85.75</v>
      </c>
      <c r="D43" s="21">
        <v>89.5</v>
      </c>
      <c r="E43" s="21">
        <v>90</v>
      </c>
      <c r="F43" s="23">
        <v>3000</v>
      </c>
      <c r="G43" s="23">
        <v>1500</v>
      </c>
      <c r="H43" s="23" t="s">
        <v>16</v>
      </c>
      <c r="I43" s="23"/>
      <c r="J43" s="23">
        <f t="shared" si="2"/>
        <v>4500</v>
      </c>
      <c r="K43" s="37"/>
    </row>
    <row r="44" ht="18" customHeight="1" spans="1:11">
      <c r="A44" s="25"/>
      <c r="B44" s="21" t="s">
        <v>67</v>
      </c>
      <c r="C44" s="22">
        <v>87.3</v>
      </c>
      <c r="D44" s="21">
        <v>94.68</v>
      </c>
      <c r="E44" s="21">
        <v>80.92</v>
      </c>
      <c r="F44" s="23">
        <v>3000</v>
      </c>
      <c r="G44" s="23">
        <v>1300</v>
      </c>
      <c r="H44" s="23" t="s">
        <v>16</v>
      </c>
      <c r="I44" s="23"/>
      <c r="J44" s="23">
        <f t="shared" ref="J44:J75" si="3">(F44+G44)-I44</f>
        <v>4300</v>
      </c>
      <c r="K44" s="37"/>
    </row>
    <row r="45" ht="18" customHeight="1" spans="1:11">
      <c r="A45" s="26"/>
      <c r="B45" s="21" t="s">
        <v>68</v>
      </c>
      <c r="C45" s="22">
        <v>56.75</v>
      </c>
      <c r="D45" s="21">
        <v>87</v>
      </c>
      <c r="E45" s="21">
        <v>53.1</v>
      </c>
      <c r="F45" s="23">
        <v>1000</v>
      </c>
      <c r="G45" s="23">
        <v>500</v>
      </c>
      <c r="H45" s="23" t="s">
        <v>16</v>
      </c>
      <c r="I45" s="23"/>
      <c r="J45" s="23">
        <f t="shared" si="3"/>
        <v>1500</v>
      </c>
      <c r="K45" s="38"/>
    </row>
    <row r="46" ht="18" customHeight="1" spans="1:11">
      <c r="A46" s="24" t="s">
        <v>69</v>
      </c>
      <c r="B46" s="21" t="s">
        <v>70</v>
      </c>
      <c r="C46" s="22">
        <v>98.44</v>
      </c>
      <c r="D46" s="21">
        <v>98</v>
      </c>
      <c r="E46" s="21">
        <v>98.52</v>
      </c>
      <c r="F46" s="23">
        <v>3000</v>
      </c>
      <c r="G46" s="23">
        <v>1500</v>
      </c>
      <c r="H46" s="23" t="s">
        <v>16</v>
      </c>
      <c r="I46" s="23"/>
      <c r="J46" s="23">
        <f t="shared" si="3"/>
        <v>4500</v>
      </c>
      <c r="K46" s="36">
        <v>17800</v>
      </c>
    </row>
    <row r="47" ht="18" customHeight="1" spans="1:11">
      <c r="A47" s="25"/>
      <c r="B47" s="21" t="s">
        <v>71</v>
      </c>
      <c r="C47" s="22">
        <v>99.51</v>
      </c>
      <c r="D47" s="21">
        <v>100</v>
      </c>
      <c r="E47" s="21">
        <v>83.84</v>
      </c>
      <c r="F47" s="23">
        <v>3000</v>
      </c>
      <c r="G47" s="23">
        <v>1300</v>
      </c>
      <c r="H47" s="23" t="s">
        <v>16</v>
      </c>
      <c r="I47" s="23"/>
      <c r="J47" s="23">
        <f t="shared" si="3"/>
        <v>4300</v>
      </c>
      <c r="K47" s="37"/>
    </row>
    <row r="48" ht="18" customHeight="1" spans="1:11">
      <c r="A48" s="25"/>
      <c r="B48" s="21" t="s">
        <v>72</v>
      </c>
      <c r="C48" s="22">
        <v>100</v>
      </c>
      <c r="D48" s="21">
        <v>100</v>
      </c>
      <c r="E48" s="21">
        <v>100</v>
      </c>
      <c r="F48" s="23">
        <v>3000</v>
      </c>
      <c r="G48" s="23">
        <v>1500</v>
      </c>
      <c r="H48" s="23" t="s">
        <v>16</v>
      </c>
      <c r="I48" s="23"/>
      <c r="J48" s="23">
        <f t="shared" si="3"/>
        <v>4500</v>
      </c>
      <c r="K48" s="37"/>
    </row>
    <row r="49" ht="18" customHeight="1" spans="1:11">
      <c r="A49" s="26"/>
      <c r="B49" s="21" t="s">
        <v>73</v>
      </c>
      <c r="C49" s="22">
        <v>99.23</v>
      </c>
      <c r="D49" s="21">
        <v>98</v>
      </c>
      <c r="E49" s="21">
        <v>85.4</v>
      </c>
      <c r="F49" s="23">
        <v>3000</v>
      </c>
      <c r="G49" s="23">
        <v>1500</v>
      </c>
      <c r="H49" s="23" t="s">
        <v>16</v>
      </c>
      <c r="I49" s="23"/>
      <c r="J49" s="23">
        <f t="shared" si="3"/>
        <v>4500</v>
      </c>
      <c r="K49" s="38"/>
    </row>
    <row r="50" ht="18" customHeight="1" spans="1:11">
      <c r="A50" s="24" t="s">
        <v>74</v>
      </c>
      <c r="B50" s="21" t="s">
        <v>75</v>
      </c>
      <c r="C50" s="22">
        <v>76.33</v>
      </c>
      <c r="D50" s="21">
        <v>75.12</v>
      </c>
      <c r="E50" s="21">
        <v>70.66</v>
      </c>
      <c r="F50" s="23">
        <v>3000</v>
      </c>
      <c r="G50" s="23">
        <v>300</v>
      </c>
      <c r="H50" s="23" t="s">
        <v>19</v>
      </c>
      <c r="I50" s="23">
        <v>300</v>
      </c>
      <c r="J50" s="23">
        <f t="shared" si="3"/>
        <v>3000</v>
      </c>
      <c r="K50" s="36">
        <v>21700</v>
      </c>
    </row>
    <row r="51" ht="18" customHeight="1" spans="1:11">
      <c r="A51" s="25"/>
      <c r="B51" s="21" t="s">
        <v>76</v>
      </c>
      <c r="C51" s="22">
        <v>100</v>
      </c>
      <c r="D51" s="21">
        <v>97.05</v>
      </c>
      <c r="E51" s="21">
        <v>100</v>
      </c>
      <c r="F51" s="23">
        <v>3000</v>
      </c>
      <c r="G51" s="23">
        <v>1500</v>
      </c>
      <c r="H51" s="23" t="s">
        <v>19</v>
      </c>
      <c r="I51" s="23">
        <v>300</v>
      </c>
      <c r="J51" s="23">
        <f t="shared" si="3"/>
        <v>4200</v>
      </c>
      <c r="K51" s="37"/>
    </row>
    <row r="52" ht="18" customHeight="1" spans="1:11">
      <c r="A52" s="25"/>
      <c r="B52" s="21" t="s">
        <v>77</v>
      </c>
      <c r="C52" s="22">
        <v>91.85</v>
      </c>
      <c r="D52" s="21">
        <v>90.54</v>
      </c>
      <c r="E52" s="21">
        <v>89.68</v>
      </c>
      <c r="F52" s="23">
        <v>3000</v>
      </c>
      <c r="G52" s="23">
        <v>1500</v>
      </c>
      <c r="H52" s="23" t="s">
        <v>19</v>
      </c>
      <c r="I52" s="23">
        <v>300</v>
      </c>
      <c r="J52" s="23">
        <f t="shared" si="3"/>
        <v>4200</v>
      </c>
      <c r="K52" s="37"/>
    </row>
    <row r="53" ht="18" customHeight="1" spans="1:11">
      <c r="A53" s="25"/>
      <c r="B53" s="21" t="s">
        <v>78</v>
      </c>
      <c r="C53" s="22">
        <v>95.47</v>
      </c>
      <c r="D53" s="21">
        <v>86.67</v>
      </c>
      <c r="E53" s="21">
        <v>90</v>
      </c>
      <c r="F53" s="23">
        <v>3000</v>
      </c>
      <c r="G53" s="23">
        <v>1500</v>
      </c>
      <c r="H53" s="23" t="s">
        <v>19</v>
      </c>
      <c r="I53" s="23">
        <v>300</v>
      </c>
      <c r="J53" s="23">
        <f t="shared" si="3"/>
        <v>4200</v>
      </c>
      <c r="K53" s="37"/>
    </row>
    <row r="54" ht="18" customHeight="1" spans="1:11">
      <c r="A54" s="25"/>
      <c r="B54" s="21" t="s">
        <v>79</v>
      </c>
      <c r="C54" s="22">
        <v>71.75</v>
      </c>
      <c r="D54" s="21">
        <v>59.76</v>
      </c>
      <c r="E54" s="21">
        <v>75.44</v>
      </c>
      <c r="F54" s="23">
        <v>2000</v>
      </c>
      <c r="G54" s="23">
        <v>200</v>
      </c>
      <c r="H54" s="23" t="s">
        <v>19</v>
      </c>
      <c r="I54" s="23">
        <v>300</v>
      </c>
      <c r="J54" s="23">
        <f t="shared" si="3"/>
        <v>1900</v>
      </c>
      <c r="K54" s="37"/>
    </row>
    <row r="55" ht="18" customHeight="1" spans="1:11">
      <c r="A55" s="26"/>
      <c r="B55" s="21" t="s">
        <v>80</v>
      </c>
      <c r="C55" s="22">
        <v>94.32</v>
      </c>
      <c r="D55" s="21">
        <v>84.97</v>
      </c>
      <c r="E55" s="21">
        <v>91.68</v>
      </c>
      <c r="F55" s="23">
        <v>3000</v>
      </c>
      <c r="G55" s="23">
        <v>1500</v>
      </c>
      <c r="H55" s="23" t="s">
        <v>19</v>
      </c>
      <c r="I55" s="23">
        <v>300</v>
      </c>
      <c r="J55" s="23">
        <f t="shared" si="3"/>
        <v>4200</v>
      </c>
      <c r="K55" s="38"/>
    </row>
    <row r="56" ht="18" customHeight="1" spans="1:11">
      <c r="A56" s="24" t="s">
        <v>81</v>
      </c>
      <c r="B56" s="21" t="s">
        <v>82</v>
      </c>
      <c r="C56" s="22">
        <v>98.2</v>
      </c>
      <c r="D56" s="21">
        <v>95.38</v>
      </c>
      <c r="E56" s="21">
        <v>98.71</v>
      </c>
      <c r="F56" s="23">
        <v>3000</v>
      </c>
      <c r="G56" s="23">
        <v>1500</v>
      </c>
      <c r="H56" s="23" t="s">
        <v>16</v>
      </c>
      <c r="I56" s="23"/>
      <c r="J56" s="23">
        <f t="shared" si="3"/>
        <v>4500</v>
      </c>
      <c r="K56" s="36">
        <v>13500</v>
      </c>
    </row>
    <row r="57" ht="18" customHeight="1" spans="1:11">
      <c r="A57" s="25"/>
      <c r="B57" s="21" t="s">
        <v>83</v>
      </c>
      <c r="C57" s="22">
        <v>98.56</v>
      </c>
      <c r="D57" s="21">
        <v>97.16</v>
      </c>
      <c r="E57" s="21">
        <v>98.48</v>
      </c>
      <c r="F57" s="23">
        <v>3000</v>
      </c>
      <c r="G57" s="23">
        <v>1500</v>
      </c>
      <c r="H57" s="23" t="s">
        <v>16</v>
      </c>
      <c r="I57" s="23"/>
      <c r="J57" s="23">
        <f t="shared" si="3"/>
        <v>4500</v>
      </c>
      <c r="K57" s="37"/>
    </row>
    <row r="58" ht="18" customHeight="1" spans="1:11">
      <c r="A58" s="26"/>
      <c r="B58" s="21" t="s">
        <v>84</v>
      </c>
      <c r="C58" s="22">
        <v>99.09</v>
      </c>
      <c r="D58" s="21">
        <v>89.76</v>
      </c>
      <c r="E58" s="21">
        <v>99.77</v>
      </c>
      <c r="F58" s="23">
        <v>3000</v>
      </c>
      <c r="G58" s="23">
        <v>1500</v>
      </c>
      <c r="H58" s="23" t="s">
        <v>16</v>
      </c>
      <c r="I58" s="23"/>
      <c r="J58" s="23">
        <f t="shared" si="3"/>
        <v>4500</v>
      </c>
      <c r="K58" s="38"/>
    </row>
    <row r="59" ht="18" customHeight="1" spans="1:11">
      <c r="A59" s="24" t="s">
        <v>85</v>
      </c>
      <c r="B59" s="21" t="s">
        <v>86</v>
      </c>
      <c r="C59" s="22">
        <v>97.65</v>
      </c>
      <c r="D59" s="21">
        <v>99.31</v>
      </c>
      <c r="E59" s="21">
        <v>97.7</v>
      </c>
      <c r="F59" s="23">
        <v>3000</v>
      </c>
      <c r="G59" s="23">
        <v>1500</v>
      </c>
      <c r="H59" s="23" t="s">
        <v>16</v>
      </c>
      <c r="I59" s="23"/>
      <c r="J59" s="23">
        <f t="shared" si="3"/>
        <v>4500</v>
      </c>
      <c r="K59" s="36">
        <v>18000</v>
      </c>
    </row>
    <row r="60" ht="18" customHeight="1" spans="1:11">
      <c r="A60" s="25"/>
      <c r="B60" s="21" t="s">
        <v>87</v>
      </c>
      <c r="C60" s="22">
        <v>99.82</v>
      </c>
      <c r="D60" s="21">
        <v>99.83</v>
      </c>
      <c r="E60" s="21">
        <v>99.82</v>
      </c>
      <c r="F60" s="23">
        <v>3000</v>
      </c>
      <c r="G60" s="23">
        <v>1500</v>
      </c>
      <c r="H60" s="23" t="s">
        <v>16</v>
      </c>
      <c r="I60" s="23"/>
      <c r="J60" s="23">
        <f t="shared" si="3"/>
        <v>4500</v>
      </c>
      <c r="K60" s="37"/>
    </row>
    <row r="61" ht="18" customHeight="1" spans="1:11">
      <c r="A61" s="25"/>
      <c r="B61" s="21" t="s">
        <v>88</v>
      </c>
      <c r="C61" s="22">
        <v>94.77</v>
      </c>
      <c r="D61" s="21">
        <v>98.78</v>
      </c>
      <c r="E61" s="21">
        <v>97.39</v>
      </c>
      <c r="F61" s="23">
        <v>3000</v>
      </c>
      <c r="G61" s="23">
        <v>1500</v>
      </c>
      <c r="H61" s="23" t="s">
        <v>16</v>
      </c>
      <c r="I61" s="23"/>
      <c r="J61" s="23">
        <f t="shared" si="3"/>
        <v>4500</v>
      </c>
      <c r="K61" s="37"/>
    </row>
    <row r="62" ht="18" customHeight="1" spans="1:11">
      <c r="A62" s="26"/>
      <c r="B62" s="21" t="s">
        <v>89</v>
      </c>
      <c r="C62" s="22">
        <v>100</v>
      </c>
      <c r="D62" s="21">
        <v>98.75</v>
      </c>
      <c r="E62" s="21">
        <v>96.66</v>
      </c>
      <c r="F62" s="23">
        <v>3000</v>
      </c>
      <c r="G62" s="23">
        <v>1500</v>
      </c>
      <c r="H62" s="23" t="s">
        <v>16</v>
      </c>
      <c r="I62" s="23"/>
      <c r="J62" s="23">
        <f t="shared" si="3"/>
        <v>4500</v>
      </c>
      <c r="K62" s="38"/>
    </row>
    <row r="63" ht="18.75" customHeight="1" spans="1:11">
      <c r="A63" s="24" t="s">
        <v>90</v>
      </c>
      <c r="B63" s="21" t="s">
        <v>91</v>
      </c>
      <c r="C63" s="22">
        <v>98</v>
      </c>
      <c r="D63" s="21">
        <v>100</v>
      </c>
      <c r="E63" s="21">
        <v>94.3</v>
      </c>
      <c r="F63" s="23">
        <v>3000</v>
      </c>
      <c r="G63" s="23">
        <v>1500</v>
      </c>
      <c r="H63" s="23" t="s">
        <v>16</v>
      </c>
      <c r="I63" s="23"/>
      <c r="J63" s="23">
        <f t="shared" si="3"/>
        <v>4500</v>
      </c>
      <c r="K63" s="36">
        <v>45000</v>
      </c>
    </row>
    <row r="64" ht="18.75" customHeight="1" spans="1:11">
      <c r="A64" s="25"/>
      <c r="B64" s="21" t="s">
        <v>92</v>
      </c>
      <c r="C64" s="22">
        <v>94.31</v>
      </c>
      <c r="D64" s="21">
        <v>93.06</v>
      </c>
      <c r="E64" s="21">
        <v>94.07</v>
      </c>
      <c r="F64" s="23">
        <v>3000</v>
      </c>
      <c r="G64" s="23">
        <v>1500</v>
      </c>
      <c r="H64" s="23" t="s">
        <v>16</v>
      </c>
      <c r="I64" s="23"/>
      <c r="J64" s="23">
        <f t="shared" si="3"/>
        <v>4500</v>
      </c>
      <c r="K64" s="37"/>
    </row>
    <row r="65" ht="18.75" customHeight="1" spans="1:11">
      <c r="A65" s="25"/>
      <c r="B65" s="21" t="s">
        <v>93</v>
      </c>
      <c r="C65" s="22">
        <v>100</v>
      </c>
      <c r="D65" s="21">
        <v>97.57</v>
      </c>
      <c r="E65" s="21">
        <v>97.58</v>
      </c>
      <c r="F65" s="23">
        <v>3000</v>
      </c>
      <c r="G65" s="23">
        <v>1500</v>
      </c>
      <c r="H65" s="23" t="s">
        <v>16</v>
      </c>
      <c r="I65" s="23"/>
      <c r="J65" s="23">
        <f t="shared" si="3"/>
        <v>4500</v>
      </c>
      <c r="K65" s="37"/>
    </row>
    <row r="66" ht="18.75" customHeight="1" spans="1:11">
      <c r="A66" s="25"/>
      <c r="B66" s="21" t="s">
        <v>94</v>
      </c>
      <c r="C66" s="22">
        <v>96.92</v>
      </c>
      <c r="D66" s="21">
        <v>97.06</v>
      </c>
      <c r="E66" s="21">
        <v>97.33</v>
      </c>
      <c r="F66" s="23">
        <v>3000</v>
      </c>
      <c r="G66" s="23">
        <v>1500</v>
      </c>
      <c r="H66" s="23" t="s">
        <v>16</v>
      </c>
      <c r="I66" s="23"/>
      <c r="J66" s="23">
        <f t="shared" si="3"/>
        <v>4500</v>
      </c>
      <c r="K66" s="37"/>
    </row>
    <row r="67" ht="18.75" customHeight="1" spans="1:11">
      <c r="A67" s="25"/>
      <c r="B67" s="21" t="s">
        <v>95</v>
      </c>
      <c r="C67" s="22">
        <v>91.62</v>
      </c>
      <c r="D67" s="21">
        <v>98.33</v>
      </c>
      <c r="E67" s="21">
        <v>93.35</v>
      </c>
      <c r="F67" s="23">
        <v>3000</v>
      </c>
      <c r="G67" s="23">
        <v>1500</v>
      </c>
      <c r="H67" s="23" t="s">
        <v>16</v>
      </c>
      <c r="I67" s="23"/>
      <c r="J67" s="23">
        <f t="shared" si="3"/>
        <v>4500</v>
      </c>
      <c r="K67" s="37"/>
    </row>
    <row r="68" ht="18.75" customHeight="1" spans="1:11">
      <c r="A68" s="25"/>
      <c r="B68" s="21" t="s">
        <v>96</v>
      </c>
      <c r="C68" s="22">
        <v>93.93</v>
      </c>
      <c r="D68" s="21">
        <v>93.7</v>
      </c>
      <c r="E68" s="21">
        <v>92.71</v>
      </c>
      <c r="F68" s="23">
        <v>3000</v>
      </c>
      <c r="G68" s="23">
        <v>1500</v>
      </c>
      <c r="H68" s="23" t="s">
        <v>16</v>
      </c>
      <c r="I68" s="23"/>
      <c r="J68" s="23">
        <f t="shared" si="3"/>
        <v>4500</v>
      </c>
      <c r="K68" s="37"/>
    </row>
    <row r="69" ht="18.75" customHeight="1" spans="1:11">
      <c r="A69" s="25"/>
      <c r="B69" s="21" t="s">
        <v>97</v>
      </c>
      <c r="C69" s="22">
        <v>93.17</v>
      </c>
      <c r="D69" s="21">
        <v>92.68</v>
      </c>
      <c r="E69" s="21">
        <v>90.68</v>
      </c>
      <c r="F69" s="23">
        <v>3000</v>
      </c>
      <c r="G69" s="23">
        <v>1500</v>
      </c>
      <c r="H69" s="23" t="s">
        <v>16</v>
      </c>
      <c r="I69" s="23"/>
      <c r="J69" s="23">
        <f t="shared" si="3"/>
        <v>4500</v>
      </c>
      <c r="K69" s="37"/>
    </row>
    <row r="70" ht="18.75" customHeight="1" spans="1:11">
      <c r="A70" s="25"/>
      <c r="B70" s="21" t="s">
        <v>98</v>
      </c>
      <c r="C70" s="22">
        <v>92.03</v>
      </c>
      <c r="D70" s="21">
        <v>92.82</v>
      </c>
      <c r="E70" s="21">
        <v>91.57</v>
      </c>
      <c r="F70" s="23">
        <v>3000</v>
      </c>
      <c r="G70" s="23">
        <v>1500</v>
      </c>
      <c r="H70" s="23" t="s">
        <v>16</v>
      </c>
      <c r="I70" s="23"/>
      <c r="J70" s="23">
        <f t="shared" si="3"/>
        <v>4500</v>
      </c>
      <c r="K70" s="37"/>
    </row>
    <row r="71" ht="18.75" customHeight="1" spans="1:11">
      <c r="A71" s="25"/>
      <c r="B71" s="21" t="s">
        <v>99</v>
      </c>
      <c r="C71" s="22">
        <v>90.85</v>
      </c>
      <c r="D71" s="21">
        <v>94.44</v>
      </c>
      <c r="E71" s="21">
        <v>99.32</v>
      </c>
      <c r="F71" s="23">
        <v>3000</v>
      </c>
      <c r="G71" s="23">
        <v>1500</v>
      </c>
      <c r="H71" s="23" t="s">
        <v>16</v>
      </c>
      <c r="I71" s="23"/>
      <c r="J71" s="23">
        <f t="shared" si="3"/>
        <v>4500</v>
      </c>
      <c r="K71" s="37"/>
    </row>
    <row r="72" ht="18.75" customHeight="1" spans="1:11">
      <c r="A72" s="26"/>
      <c r="B72" s="21" t="s">
        <v>100</v>
      </c>
      <c r="C72" s="22">
        <v>91.39</v>
      </c>
      <c r="D72" s="21">
        <v>90.02</v>
      </c>
      <c r="E72" s="21">
        <v>89.85</v>
      </c>
      <c r="F72" s="23">
        <v>3000</v>
      </c>
      <c r="G72" s="23">
        <v>1500</v>
      </c>
      <c r="H72" s="23" t="s">
        <v>16</v>
      </c>
      <c r="I72" s="23"/>
      <c r="J72" s="23">
        <f t="shared" si="3"/>
        <v>4500</v>
      </c>
      <c r="K72" s="38"/>
    </row>
    <row r="73" ht="19.5" customHeight="1" spans="1:11">
      <c r="A73" s="24" t="s">
        <v>101</v>
      </c>
      <c r="B73" s="21" t="s">
        <v>102</v>
      </c>
      <c r="C73" s="22">
        <v>99.09</v>
      </c>
      <c r="D73" s="21">
        <v>94.61</v>
      </c>
      <c r="E73" s="21">
        <v>97.58</v>
      </c>
      <c r="F73" s="23">
        <v>3000</v>
      </c>
      <c r="G73" s="23">
        <v>1500</v>
      </c>
      <c r="H73" s="23" t="s">
        <v>103</v>
      </c>
      <c r="I73" s="23">
        <v>900</v>
      </c>
      <c r="J73" s="23">
        <f t="shared" si="3"/>
        <v>3600</v>
      </c>
      <c r="K73" s="36">
        <v>14400</v>
      </c>
    </row>
    <row r="74" ht="19.5" customHeight="1" spans="1:11">
      <c r="A74" s="25"/>
      <c r="B74" s="21" t="s">
        <v>104</v>
      </c>
      <c r="C74" s="22">
        <v>99.22</v>
      </c>
      <c r="D74" s="21">
        <v>99.18</v>
      </c>
      <c r="E74" s="21">
        <v>98.93</v>
      </c>
      <c r="F74" s="23">
        <v>3000</v>
      </c>
      <c r="G74" s="23">
        <v>1500</v>
      </c>
      <c r="H74" s="23" t="s">
        <v>103</v>
      </c>
      <c r="I74" s="23">
        <v>900</v>
      </c>
      <c r="J74" s="23">
        <f t="shared" si="3"/>
        <v>3600</v>
      </c>
      <c r="K74" s="37"/>
    </row>
    <row r="75" ht="19.5" customHeight="1" spans="1:11">
      <c r="A75" s="25"/>
      <c r="B75" s="21" t="s">
        <v>105</v>
      </c>
      <c r="C75" s="22">
        <v>98.67</v>
      </c>
      <c r="D75" s="21">
        <v>97.59</v>
      </c>
      <c r="E75" s="21">
        <v>97.54</v>
      </c>
      <c r="F75" s="23">
        <v>3000</v>
      </c>
      <c r="G75" s="23">
        <v>1500</v>
      </c>
      <c r="H75" s="23" t="s">
        <v>103</v>
      </c>
      <c r="I75" s="23">
        <v>900</v>
      </c>
      <c r="J75" s="23">
        <f t="shared" si="3"/>
        <v>3600</v>
      </c>
      <c r="K75" s="37"/>
    </row>
    <row r="76" ht="19.5" customHeight="1" spans="1:11">
      <c r="A76" s="26"/>
      <c r="B76" s="21" t="s">
        <v>106</v>
      </c>
      <c r="C76" s="22">
        <v>98.74</v>
      </c>
      <c r="D76" s="21">
        <v>98.05</v>
      </c>
      <c r="E76" s="21">
        <v>98.5</v>
      </c>
      <c r="F76" s="23">
        <v>3000</v>
      </c>
      <c r="G76" s="23">
        <v>1500</v>
      </c>
      <c r="H76" s="23" t="s">
        <v>103</v>
      </c>
      <c r="I76" s="23">
        <v>900</v>
      </c>
      <c r="J76" s="23">
        <f t="shared" ref="J76:J110" si="4">(F76+G76)-I76</f>
        <v>3600</v>
      </c>
      <c r="K76" s="38"/>
    </row>
    <row r="77" ht="18" customHeight="1" spans="1:11">
      <c r="A77" s="24" t="s">
        <v>107</v>
      </c>
      <c r="B77" s="21" t="s">
        <v>108</v>
      </c>
      <c r="C77" s="22">
        <v>94.14</v>
      </c>
      <c r="D77" s="21">
        <v>90.62</v>
      </c>
      <c r="E77" s="21">
        <v>89.73</v>
      </c>
      <c r="F77" s="23">
        <v>3000</v>
      </c>
      <c r="G77" s="23">
        <v>1500</v>
      </c>
      <c r="H77" s="23" t="s">
        <v>16</v>
      </c>
      <c r="I77" s="23"/>
      <c r="J77" s="23">
        <f t="shared" si="4"/>
        <v>4500</v>
      </c>
      <c r="K77" s="36">
        <v>9000</v>
      </c>
    </row>
    <row r="78" ht="18" customHeight="1" spans="1:11">
      <c r="A78" s="26"/>
      <c r="B78" s="21" t="s">
        <v>109</v>
      </c>
      <c r="C78" s="22">
        <v>97.73</v>
      </c>
      <c r="D78" s="21">
        <v>98.84</v>
      </c>
      <c r="E78" s="21">
        <v>99.04</v>
      </c>
      <c r="F78" s="23">
        <v>3000</v>
      </c>
      <c r="G78" s="23">
        <v>1500</v>
      </c>
      <c r="H78" s="23" t="s">
        <v>16</v>
      </c>
      <c r="I78" s="23"/>
      <c r="J78" s="23">
        <f t="shared" si="4"/>
        <v>4500</v>
      </c>
      <c r="K78" s="38"/>
    </row>
    <row r="79" ht="18" customHeight="1" spans="1:11">
      <c r="A79" s="24" t="s">
        <v>110</v>
      </c>
      <c r="B79" s="21" t="s">
        <v>111</v>
      </c>
      <c r="C79" s="22">
        <v>98.86</v>
      </c>
      <c r="D79" s="21">
        <v>98.17</v>
      </c>
      <c r="E79" s="21">
        <v>96.93</v>
      </c>
      <c r="F79" s="23">
        <v>3000</v>
      </c>
      <c r="G79" s="23">
        <v>1500</v>
      </c>
      <c r="H79" s="23" t="s">
        <v>19</v>
      </c>
      <c r="I79" s="23">
        <v>300</v>
      </c>
      <c r="J79" s="23">
        <f t="shared" si="4"/>
        <v>4200</v>
      </c>
      <c r="K79" s="36">
        <v>25000</v>
      </c>
    </row>
    <row r="80" ht="18" customHeight="1" spans="1:11">
      <c r="A80" s="25"/>
      <c r="B80" s="21" t="s">
        <v>112</v>
      </c>
      <c r="C80" s="22">
        <v>100</v>
      </c>
      <c r="D80" s="21">
        <v>99.12</v>
      </c>
      <c r="E80" s="21">
        <v>99.02</v>
      </c>
      <c r="F80" s="23">
        <v>3000</v>
      </c>
      <c r="G80" s="23">
        <v>1500</v>
      </c>
      <c r="H80" s="23" t="s">
        <v>19</v>
      </c>
      <c r="I80" s="23">
        <v>300</v>
      </c>
      <c r="J80" s="23">
        <f t="shared" si="4"/>
        <v>4200</v>
      </c>
      <c r="K80" s="37"/>
    </row>
    <row r="81" ht="18" customHeight="1" spans="1:11">
      <c r="A81" s="25"/>
      <c r="B81" s="21" t="s">
        <v>113</v>
      </c>
      <c r="C81" s="22">
        <v>96.58</v>
      </c>
      <c r="D81" s="21">
        <v>96.52</v>
      </c>
      <c r="E81" s="21">
        <v>95.4</v>
      </c>
      <c r="F81" s="23">
        <v>3000</v>
      </c>
      <c r="G81" s="23">
        <v>1500</v>
      </c>
      <c r="H81" s="23" t="s">
        <v>19</v>
      </c>
      <c r="I81" s="23">
        <v>300</v>
      </c>
      <c r="J81" s="23">
        <f t="shared" si="4"/>
        <v>4200</v>
      </c>
      <c r="K81" s="37"/>
    </row>
    <row r="82" ht="18" customHeight="1" spans="1:11">
      <c r="A82" s="25"/>
      <c r="B82" s="21" t="s">
        <v>114</v>
      </c>
      <c r="C82" s="22">
        <v>87.4</v>
      </c>
      <c r="D82" s="21">
        <v>81.14</v>
      </c>
      <c r="E82" s="21">
        <v>86.28</v>
      </c>
      <c r="F82" s="23">
        <v>3000</v>
      </c>
      <c r="G82" s="23">
        <v>1300</v>
      </c>
      <c r="H82" s="23" t="s">
        <v>19</v>
      </c>
      <c r="I82" s="23">
        <v>300</v>
      </c>
      <c r="J82" s="23">
        <f t="shared" si="4"/>
        <v>4000</v>
      </c>
      <c r="K82" s="37"/>
    </row>
    <row r="83" ht="18" customHeight="1" spans="1:11">
      <c r="A83" s="25"/>
      <c r="B83" s="21" t="s">
        <v>115</v>
      </c>
      <c r="C83" s="22">
        <v>97.64</v>
      </c>
      <c r="D83" s="21">
        <v>89.91</v>
      </c>
      <c r="E83" s="21">
        <v>98.09</v>
      </c>
      <c r="F83" s="23">
        <v>3000</v>
      </c>
      <c r="G83" s="23">
        <v>1500</v>
      </c>
      <c r="H83" s="23" t="s">
        <v>19</v>
      </c>
      <c r="I83" s="23">
        <v>300</v>
      </c>
      <c r="J83" s="23">
        <f t="shared" si="4"/>
        <v>4200</v>
      </c>
      <c r="K83" s="37"/>
    </row>
    <row r="84" ht="18" customHeight="1" spans="1:11">
      <c r="A84" s="26"/>
      <c r="B84" s="21" t="s">
        <v>116</v>
      </c>
      <c r="C84" s="22">
        <v>99.84</v>
      </c>
      <c r="D84" s="21">
        <v>99.55</v>
      </c>
      <c r="E84" s="21">
        <v>99.53</v>
      </c>
      <c r="F84" s="23">
        <v>3000</v>
      </c>
      <c r="G84" s="23">
        <v>1500</v>
      </c>
      <c r="H84" s="23" t="s">
        <v>19</v>
      </c>
      <c r="I84" s="23">
        <v>300</v>
      </c>
      <c r="J84" s="23">
        <f t="shared" si="4"/>
        <v>4200</v>
      </c>
      <c r="K84" s="38"/>
    </row>
    <row r="85" ht="18" customHeight="1" spans="1:11">
      <c r="A85" s="24" t="s">
        <v>117</v>
      </c>
      <c r="B85" s="21" t="s">
        <v>118</v>
      </c>
      <c r="C85" s="22">
        <v>84.67</v>
      </c>
      <c r="D85" s="21">
        <v>84.56</v>
      </c>
      <c r="E85" s="21">
        <v>85.06</v>
      </c>
      <c r="F85" s="23">
        <v>3000</v>
      </c>
      <c r="G85" s="23">
        <v>1100</v>
      </c>
      <c r="H85" s="23" t="s">
        <v>16</v>
      </c>
      <c r="I85" s="23"/>
      <c r="J85" s="23">
        <f t="shared" si="4"/>
        <v>4100</v>
      </c>
      <c r="K85" s="36">
        <v>17200</v>
      </c>
    </row>
    <row r="86" ht="18" customHeight="1" spans="1:11">
      <c r="A86" s="25"/>
      <c r="B86" s="21" t="s">
        <v>119</v>
      </c>
      <c r="C86" s="22">
        <v>90.65</v>
      </c>
      <c r="D86" s="21">
        <v>90.95</v>
      </c>
      <c r="E86" s="21">
        <v>89.86</v>
      </c>
      <c r="F86" s="23">
        <v>3000</v>
      </c>
      <c r="G86" s="23">
        <v>1500</v>
      </c>
      <c r="H86" s="23" t="s">
        <v>16</v>
      </c>
      <c r="I86" s="23"/>
      <c r="J86" s="23">
        <f t="shared" si="4"/>
        <v>4500</v>
      </c>
      <c r="K86" s="37"/>
    </row>
    <row r="87" ht="18" customHeight="1" spans="1:11">
      <c r="A87" s="25"/>
      <c r="B87" s="21" t="s">
        <v>120</v>
      </c>
      <c r="C87" s="22">
        <v>85.39</v>
      </c>
      <c r="D87" s="21">
        <v>81.31</v>
      </c>
      <c r="E87" s="21">
        <v>84.93</v>
      </c>
      <c r="F87" s="23">
        <v>3000</v>
      </c>
      <c r="G87" s="23">
        <v>1100</v>
      </c>
      <c r="H87" s="23" t="s">
        <v>16</v>
      </c>
      <c r="I87" s="23"/>
      <c r="J87" s="23">
        <f t="shared" si="4"/>
        <v>4100</v>
      </c>
      <c r="K87" s="37"/>
    </row>
    <row r="88" ht="18" customHeight="1" spans="1:11">
      <c r="A88" s="26"/>
      <c r="B88" s="21" t="s">
        <v>121</v>
      </c>
      <c r="C88" s="22">
        <v>90.5</v>
      </c>
      <c r="D88" s="21">
        <v>90.9</v>
      </c>
      <c r="E88" s="21">
        <v>91.05</v>
      </c>
      <c r="F88" s="23">
        <v>3000</v>
      </c>
      <c r="G88" s="23">
        <v>1500</v>
      </c>
      <c r="H88" s="23" t="s">
        <v>16</v>
      </c>
      <c r="I88" s="23"/>
      <c r="J88" s="23">
        <f t="shared" si="4"/>
        <v>4500</v>
      </c>
      <c r="K88" s="38"/>
    </row>
    <row r="89" ht="18" customHeight="1" spans="1:11">
      <c r="A89" s="24" t="s">
        <v>122</v>
      </c>
      <c r="B89" s="21" t="s">
        <v>123</v>
      </c>
      <c r="C89" s="22">
        <v>84.81</v>
      </c>
      <c r="D89" s="21">
        <v>93.44</v>
      </c>
      <c r="E89" s="21">
        <v>91.56</v>
      </c>
      <c r="F89" s="23">
        <v>3000</v>
      </c>
      <c r="G89" s="23">
        <v>1300</v>
      </c>
      <c r="H89" s="23" t="s">
        <v>16</v>
      </c>
      <c r="I89" s="23"/>
      <c r="J89" s="23">
        <f t="shared" si="4"/>
        <v>4300</v>
      </c>
      <c r="K89" s="36">
        <v>12300</v>
      </c>
    </row>
    <row r="90" ht="18" customHeight="1" spans="1:11">
      <c r="A90" s="25"/>
      <c r="B90" s="21" t="s">
        <v>124</v>
      </c>
      <c r="C90" s="22">
        <v>87.37</v>
      </c>
      <c r="D90" s="21">
        <v>86.77</v>
      </c>
      <c r="E90" s="21">
        <v>85.04</v>
      </c>
      <c r="F90" s="23">
        <v>3000</v>
      </c>
      <c r="G90" s="23">
        <v>1500</v>
      </c>
      <c r="H90" s="23" t="s">
        <v>16</v>
      </c>
      <c r="I90" s="23"/>
      <c r="J90" s="23">
        <f t="shared" si="4"/>
        <v>4500</v>
      </c>
      <c r="K90" s="37"/>
    </row>
    <row r="91" ht="18" customHeight="1" spans="1:11">
      <c r="A91" s="26"/>
      <c r="B91" s="21" t="s">
        <v>125</v>
      </c>
      <c r="C91" s="22">
        <v>79.23</v>
      </c>
      <c r="D91" s="21">
        <v>80.64</v>
      </c>
      <c r="E91" s="21">
        <v>76.97</v>
      </c>
      <c r="F91" s="23">
        <v>3000</v>
      </c>
      <c r="G91" s="23">
        <v>500</v>
      </c>
      <c r="H91" s="23" t="s">
        <v>16</v>
      </c>
      <c r="I91" s="23"/>
      <c r="J91" s="23">
        <f t="shared" si="4"/>
        <v>3500</v>
      </c>
      <c r="K91" s="38"/>
    </row>
    <row r="92" ht="18" customHeight="1" spans="1:11">
      <c r="A92" s="24" t="s">
        <v>126</v>
      </c>
      <c r="B92" s="21" t="s">
        <v>127</v>
      </c>
      <c r="C92" s="22">
        <v>100</v>
      </c>
      <c r="D92" s="21">
        <v>95.64</v>
      </c>
      <c r="E92" s="21">
        <v>100</v>
      </c>
      <c r="F92" s="23">
        <v>3000</v>
      </c>
      <c r="G92" s="23">
        <v>1500</v>
      </c>
      <c r="H92" s="23" t="s">
        <v>16</v>
      </c>
      <c r="I92" s="23"/>
      <c r="J92" s="23">
        <f t="shared" si="4"/>
        <v>4500</v>
      </c>
      <c r="K92" s="36">
        <v>22500</v>
      </c>
    </row>
    <row r="93" ht="18" customHeight="1" spans="1:11">
      <c r="A93" s="25"/>
      <c r="B93" s="21" t="s">
        <v>128</v>
      </c>
      <c r="C93" s="22">
        <v>91.89</v>
      </c>
      <c r="D93" s="21">
        <v>97.7</v>
      </c>
      <c r="E93" s="21">
        <v>95.06</v>
      </c>
      <c r="F93" s="23">
        <v>3000</v>
      </c>
      <c r="G93" s="23">
        <v>1500</v>
      </c>
      <c r="H93" s="23" t="s">
        <v>16</v>
      </c>
      <c r="I93" s="23"/>
      <c r="J93" s="23">
        <f t="shared" si="4"/>
        <v>4500</v>
      </c>
      <c r="K93" s="37"/>
    </row>
    <row r="94" ht="18" customHeight="1" spans="1:11">
      <c r="A94" s="25"/>
      <c r="B94" s="21" t="s">
        <v>129</v>
      </c>
      <c r="C94" s="22">
        <v>99.48</v>
      </c>
      <c r="D94" s="21">
        <v>99.99</v>
      </c>
      <c r="E94" s="21">
        <v>100</v>
      </c>
      <c r="F94" s="23">
        <v>3000</v>
      </c>
      <c r="G94" s="23">
        <v>1500</v>
      </c>
      <c r="H94" s="23" t="s">
        <v>16</v>
      </c>
      <c r="I94" s="23"/>
      <c r="J94" s="23">
        <f t="shared" si="4"/>
        <v>4500</v>
      </c>
      <c r="K94" s="37"/>
    </row>
    <row r="95" ht="18" customHeight="1" spans="1:11">
      <c r="A95" s="25"/>
      <c r="B95" s="21" t="s">
        <v>130</v>
      </c>
      <c r="C95" s="22">
        <v>100</v>
      </c>
      <c r="D95" s="21">
        <v>100</v>
      </c>
      <c r="E95" s="21">
        <v>100</v>
      </c>
      <c r="F95" s="23">
        <v>3000</v>
      </c>
      <c r="G95" s="23">
        <v>1500</v>
      </c>
      <c r="H95" s="23" t="s">
        <v>16</v>
      </c>
      <c r="I95" s="23"/>
      <c r="J95" s="23">
        <f t="shared" si="4"/>
        <v>4500</v>
      </c>
      <c r="K95" s="37"/>
    </row>
    <row r="96" ht="18" customHeight="1" spans="1:11">
      <c r="A96" s="26"/>
      <c r="B96" s="21" t="s">
        <v>131</v>
      </c>
      <c r="C96" s="22">
        <v>94</v>
      </c>
      <c r="D96" s="21">
        <v>96</v>
      </c>
      <c r="E96" s="21">
        <v>100</v>
      </c>
      <c r="F96" s="23">
        <v>3000</v>
      </c>
      <c r="G96" s="23">
        <v>1500</v>
      </c>
      <c r="H96" s="23" t="s">
        <v>16</v>
      </c>
      <c r="I96" s="23"/>
      <c r="J96" s="23">
        <f t="shared" si="4"/>
        <v>4500</v>
      </c>
      <c r="K96" s="38"/>
    </row>
    <row r="97" ht="18" customHeight="1" spans="1:11">
      <c r="A97" s="24" t="s">
        <v>132</v>
      </c>
      <c r="B97" s="21" t="s">
        <v>133</v>
      </c>
      <c r="C97" s="22">
        <v>88.37</v>
      </c>
      <c r="D97" s="21">
        <v>99.79</v>
      </c>
      <c r="E97" s="21">
        <v>89.78</v>
      </c>
      <c r="F97" s="23">
        <v>3000</v>
      </c>
      <c r="G97" s="23">
        <v>1500</v>
      </c>
      <c r="H97" s="23" t="s">
        <v>16</v>
      </c>
      <c r="I97" s="23"/>
      <c r="J97" s="23">
        <f t="shared" si="4"/>
        <v>4500</v>
      </c>
      <c r="K97" s="36">
        <v>31500</v>
      </c>
    </row>
    <row r="98" ht="18" customHeight="1" spans="1:11">
      <c r="A98" s="25"/>
      <c r="B98" s="21" t="s">
        <v>134</v>
      </c>
      <c r="C98" s="22">
        <v>96.3</v>
      </c>
      <c r="D98" s="21">
        <v>95.58</v>
      </c>
      <c r="E98" s="21">
        <v>95.58</v>
      </c>
      <c r="F98" s="23">
        <v>3000</v>
      </c>
      <c r="G98" s="23">
        <v>1500</v>
      </c>
      <c r="H98" s="23" t="s">
        <v>16</v>
      </c>
      <c r="I98" s="23"/>
      <c r="J98" s="23">
        <f t="shared" si="4"/>
        <v>4500</v>
      </c>
      <c r="K98" s="37"/>
    </row>
    <row r="99" ht="18" customHeight="1" spans="1:11">
      <c r="A99" s="25"/>
      <c r="B99" s="21" t="s">
        <v>135</v>
      </c>
      <c r="C99" s="22">
        <v>99.62</v>
      </c>
      <c r="D99" s="21">
        <v>99.62</v>
      </c>
      <c r="E99" s="21">
        <v>98.67</v>
      </c>
      <c r="F99" s="23">
        <v>3000</v>
      </c>
      <c r="G99" s="23">
        <v>1500</v>
      </c>
      <c r="H99" s="23" t="s">
        <v>16</v>
      </c>
      <c r="I99" s="23"/>
      <c r="J99" s="23">
        <f t="shared" si="4"/>
        <v>4500</v>
      </c>
      <c r="K99" s="37"/>
    </row>
    <row r="100" ht="18" customHeight="1" spans="1:11">
      <c r="A100" s="25"/>
      <c r="B100" s="21" t="s">
        <v>136</v>
      </c>
      <c r="C100" s="22">
        <v>99.87</v>
      </c>
      <c r="D100" s="21">
        <v>99.9</v>
      </c>
      <c r="E100" s="21">
        <v>98.93</v>
      </c>
      <c r="F100" s="23">
        <v>3000</v>
      </c>
      <c r="G100" s="23">
        <v>1500</v>
      </c>
      <c r="H100" s="23" t="s">
        <v>16</v>
      </c>
      <c r="I100" s="23"/>
      <c r="J100" s="23">
        <f t="shared" si="4"/>
        <v>4500</v>
      </c>
      <c r="K100" s="37"/>
    </row>
    <row r="101" ht="18" customHeight="1" spans="1:11">
      <c r="A101" s="25"/>
      <c r="B101" s="21" t="s">
        <v>137</v>
      </c>
      <c r="C101" s="22">
        <v>90</v>
      </c>
      <c r="D101" s="21">
        <v>100</v>
      </c>
      <c r="E101" s="21">
        <v>81.77</v>
      </c>
      <c r="F101" s="23">
        <v>3000</v>
      </c>
      <c r="G101" s="23">
        <v>1500</v>
      </c>
      <c r="H101" s="23" t="s">
        <v>16</v>
      </c>
      <c r="I101" s="23"/>
      <c r="J101" s="23">
        <f t="shared" si="4"/>
        <v>4500</v>
      </c>
      <c r="K101" s="37"/>
    </row>
    <row r="102" ht="18" customHeight="1" spans="1:11">
      <c r="A102" s="25"/>
      <c r="B102" s="21" t="s">
        <v>138</v>
      </c>
      <c r="C102" s="22">
        <v>99.84</v>
      </c>
      <c r="D102" s="21">
        <v>99.84</v>
      </c>
      <c r="E102" s="21">
        <v>99.84</v>
      </c>
      <c r="F102" s="23">
        <v>3000</v>
      </c>
      <c r="G102" s="23">
        <v>1500</v>
      </c>
      <c r="H102" s="23" t="s">
        <v>16</v>
      </c>
      <c r="I102" s="23"/>
      <c r="J102" s="23">
        <f t="shared" si="4"/>
        <v>4500</v>
      </c>
      <c r="K102" s="37"/>
    </row>
    <row r="103" ht="18" customHeight="1" spans="1:11">
      <c r="A103" s="26"/>
      <c r="B103" s="21" t="s">
        <v>139</v>
      </c>
      <c r="C103" s="22">
        <v>97.47</v>
      </c>
      <c r="D103" s="21">
        <v>95.1</v>
      </c>
      <c r="E103" s="21">
        <v>99.37</v>
      </c>
      <c r="F103" s="23">
        <v>3000</v>
      </c>
      <c r="G103" s="23">
        <v>1500</v>
      </c>
      <c r="H103" s="23" t="s">
        <v>16</v>
      </c>
      <c r="I103" s="23"/>
      <c r="J103" s="23">
        <f t="shared" si="4"/>
        <v>4500</v>
      </c>
      <c r="K103" s="38"/>
    </row>
    <row r="104" ht="18" customHeight="1" spans="1:11">
      <c r="A104" s="24" t="s">
        <v>140</v>
      </c>
      <c r="B104" s="21" t="s">
        <v>141</v>
      </c>
      <c r="C104" s="22">
        <v>80.78</v>
      </c>
      <c r="D104" s="21">
        <v>75.38</v>
      </c>
      <c r="E104" s="21">
        <v>80.92</v>
      </c>
      <c r="F104" s="23">
        <v>3000</v>
      </c>
      <c r="G104" s="23">
        <v>700</v>
      </c>
      <c r="H104" s="23" t="s">
        <v>16</v>
      </c>
      <c r="I104" s="23"/>
      <c r="J104" s="23">
        <f t="shared" si="4"/>
        <v>3700</v>
      </c>
      <c r="K104" s="36">
        <v>29600</v>
      </c>
    </row>
    <row r="105" ht="18" customHeight="1" spans="1:11">
      <c r="A105" s="25"/>
      <c r="B105" s="21" t="s">
        <v>142</v>
      </c>
      <c r="C105" s="22">
        <v>93.92</v>
      </c>
      <c r="D105" s="21">
        <v>90.5</v>
      </c>
      <c r="E105" s="21">
        <v>89.82</v>
      </c>
      <c r="F105" s="23">
        <v>3000</v>
      </c>
      <c r="G105" s="23">
        <v>1500</v>
      </c>
      <c r="H105" s="23" t="s">
        <v>16</v>
      </c>
      <c r="I105" s="23"/>
      <c r="J105" s="23">
        <f t="shared" si="4"/>
        <v>4500</v>
      </c>
      <c r="K105" s="37"/>
    </row>
    <row r="106" ht="18" customHeight="1" spans="1:11">
      <c r="A106" s="25"/>
      <c r="B106" s="21" t="s">
        <v>143</v>
      </c>
      <c r="C106" s="22">
        <v>85.02</v>
      </c>
      <c r="D106" s="21">
        <v>86.93</v>
      </c>
      <c r="E106" s="21">
        <v>95.04</v>
      </c>
      <c r="F106" s="23">
        <v>3000</v>
      </c>
      <c r="G106" s="23">
        <v>1500</v>
      </c>
      <c r="H106" s="23" t="s">
        <v>16</v>
      </c>
      <c r="I106" s="23"/>
      <c r="J106" s="23">
        <f t="shared" si="4"/>
        <v>4500</v>
      </c>
      <c r="K106" s="37"/>
    </row>
    <row r="107" ht="18" customHeight="1" spans="1:11">
      <c r="A107" s="25"/>
      <c r="B107" s="21" t="s">
        <v>144</v>
      </c>
      <c r="C107" s="22">
        <v>92.58</v>
      </c>
      <c r="D107" s="21">
        <v>85.26</v>
      </c>
      <c r="E107" s="21">
        <v>87.04</v>
      </c>
      <c r="F107" s="23">
        <v>3000</v>
      </c>
      <c r="G107" s="23">
        <v>1500</v>
      </c>
      <c r="H107" s="23" t="s">
        <v>16</v>
      </c>
      <c r="I107" s="23"/>
      <c r="J107" s="23">
        <f t="shared" si="4"/>
        <v>4500</v>
      </c>
      <c r="K107" s="37"/>
    </row>
    <row r="108" ht="18" customHeight="1" spans="1:11">
      <c r="A108" s="25"/>
      <c r="B108" s="21" t="s">
        <v>145</v>
      </c>
      <c r="C108" s="22">
        <v>92.97</v>
      </c>
      <c r="D108" s="21">
        <v>95.13</v>
      </c>
      <c r="E108" s="21">
        <v>84.8</v>
      </c>
      <c r="F108" s="23">
        <v>3000</v>
      </c>
      <c r="G108" s="23">
        <v>1300</v>
      </c>
      <c r="H108" s="23" t="s">
        <v>16</v>
      </c>
      <c r="I108" s="23"/>
      <c r="J108" s="23">
        <f t="shared" si="4"/>
        <v>4300</v>
      </c>
      <c r="K108" s="37"/>
    </row>
    <row r="109" ht="18" customHeight="1" spans="1:11">
      <c r="A109" s="25"/>
      <c r="B109" s="21" t="s">
        <v>146</v>
      </c>
      <c r="C109" s="22">
        <v>88.22</v>
      </c>
      <c r="D109" s="21">
        <v>61.53</v>
      </c>
      <c r="E109" s="21">
        <v>83.46</v>
      </c>
      <c r="F109" s="23">
        <v>3000</v>
      </c>
      <c r="G109" s="23">
        <v>600</v>
      </c>
      <c r="H109" s="23" t="s">
        <v>16</v>
      </c>
      <c r="I109" s="23"/>
      <c r="J109" s="23">
        <f t="shared" si="4"/>
        <v>3600</v>
      </c>
      <c r="K109" s="37"/>
    </row>
    <row r="110" ht="18" customHeight="1" spans="1:11">
      <c r="A110" s="26"/>
      <c r="B110" s="21" t="s">
        <v>147</v>
      </c>
      <c r="C110" s="22">
        <v>95.45</v>
      </c>
      <c r="D110" s="21">
        <v>93.29</v>
      </c>
      <c r="E110" s="21">
        <v>93.27</v>
      </c>
      <c r="F110" s="23">
        <v>3000</v>
      </c>
      <c r="G110" s="23">
        <v>1500</v>
      </c>
      <c r="H110" s="23" t="s">
        <v>16</v>
      </c>
      <c r="I110" s="23"/>
      <c r="J110" s="23">
        <f t="shared" si="4"/>
        <v>4500</v>
      </c>
      <c r="K110" s="38"/>
    </row>
    <row r="111" ht="18" customHeight="1" spans="1:11">
      <c r="A111" s="30" t="s">
        <v>148</v>
      </c>
      <c r="B111" s="30"/>
      <c r="C111" s="23"/>
      <c r="D111" s="23"/>
      <c r="E111" s="23"/>
      <c r="F111" s="23"/>
      <c r="G111" s="23"/>
      <c r="H111" s="23"/>
      <c r="I111" s="23"/>
      <c r="J111" s="23">
        <v>440000</v>
      </c>
      <c r="K111" s="23">
        <v>440000</v>
      </c>
    </row>
    <row r="112" ht="59.25" customHeight="1" spans="1:11">
      <c r="A112" s="40" t="s">
        <v>149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2"/>
    </row>
  </sheetData>
  <sheetProtection selectLockedCells="1" selectUnlockedCells="1"/>
  <sortState ref="A1:K112">
    <sortCondition ref="A3"/>
  </sortState>
  <mergeCells count="56">
    <mergeCell ref="A2:K2"/>
    <mergeCell ref="C3:E3"/>
    <mergeCell ref="H20:I20"/>
    <mergeCell ref="A112:K112"/>
    <mergeCell ref="A3:A4"/>
    <mergeCell ref="A6:A8"/>
    <mergeCell ref="A9:A15"/>
    <mergeCell ref="A16:A19"/>
    <mergeCell ref="A21:A22"/>
    <mergeCell ref="A23:A26"/>
    <mergeCell ref="A27:A31"/>
    <mergeCell ref="A32:A34"/>
    <mergeCell ref="A35:A39"/>
    <mergeCell ref="A40:A45"/>
    <mergeCell ref="A46:A49"/>
    <mergeCell ref="A50:A55"/>
    <mergeCell ref="A56:A58"/>
    <mergeCell ref="A59:A62"/>
    <mergeCell ref="A63:A72"/>
    <mergeCell ref="A73:A76"/>
    <mergeCell ref="A77:A78"/>
    <mergeCell ref="A79:A84"/>
    <mergeCell ref="A85:A88"/>
    <mergeCell ref="A89:A91"/>
    <mergeCell ref="A92:A96"/>
    <mergeCell ref="A97:A103"/>
    <mergeCell ref="A104:A110"/>
    <mergeCell ref="B3:B4"/>
    <mergeCell ref="F3:F4"/>
    <mergeCell ref="G3:G4"/>
    <mergeCell ref="H3:H4"/>
    <mergeCell ref="I3:I4"/>
    <mergeCell ref="J3:J4"/>
    <mergeCell ref="K3:K4"/>
    <mergeCell ref="K6:K8"/>
    <mergeCell ref="K9:K15"/>
    <mergeCell ref="K16:K19"/>
    <mergeCell ref="K21:K22"/>
    <mergeCell ref="K23:K26"/>
    <mergeCell ref="K27:K31"/>
    <mergeCell ref="K32:K34"/>
    <mergeCell ref="K35:K39"/>
    <mergeCell ref="K40:K45"/>
    <mergeCell ref="K46:K49"/>
    <mergeCell ref="K50:K55"/>
    <mergeCell ref="K56:K58"/>
    <mergeCell ref="K59:K62"/>
    <mergeCell ref="K63:K72"/>
    <mergeCell ref="K73:K76"/>
    <mergeCell ref="K77:K78"/>
    <mergeCell ref="K79:K84"/>
    <mergeCell ref="K85:K88"/>
    <mergeCell ref="K89:K91"/>
    <mergeCell ref="K92:K96"/>
    <mergeCell ref="K97:K103"/>
    <mergeCell ref="K104:K110"/>
  </mergeCells>
  <conditionalFormatting sqref="C8:E109 C3">
    <cfRule type="cellIs" dxfId="0" priority="1" stopIfTrue="1" operator="lessThan">
      <formula>60</formula>
    </cfRule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下半年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%E7%A2%B3%E9%85%B8%E9%A5%AE%E6%96%99%E6%</cp:lastModifiedBy>
  <dcterms:created xsi:type="dcterms:W3CDTF">2021-08-19T02:22:00Z</dcterms:created>
  <cp:lastPrinted>2023-01-06T08:53:00Z</cp:lastPrinted>
  <dcterms:modified xsi:type="dcterms:W3CDTF">2023-01-06T09:07:20Z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CC867F3246E74239AD3AE1F86EBCC151</vt:lpwstr>
  </property>
  <property fmtid="{D5CDD505-2E9C-101B-9397-08002B2CF9AE}" pid="3" name="KSOProductBuildVer">
    <vt:lpwstr>2052-11.1.0.12980</vt:lpwstr>
  </property>
</Properties>
</file>