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百分比" sheetId="7" r:id="rId7"/>
    <sheet name="金额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<sst xmlns="http://schemas.openxmlformats.org/spreadsheetml/2006/main" count="513" uniqueCount="126">
  <si>
    <t>泉州新恒兴交通集团有限公司</t>
  </si>
  <si>
    <t>序号</t>
  </si>
  <si>
    <t>乡镇</t>
  </si>
  <si>
    <t>镇村客运运行车辆</t>
  </si>
  <si>
    <t>1月份建制村名称和数量</t>
  </si>
  <si>
    <t>1月份随机抽查情况（抽查3天）</t>
  </si>
  <si>
    <t>1月份考核百分比</t>
  </si>
  <si>
    <t>情况备注</t>
  </si>
  <si>
    <t>湖头镇</t>
  </si>
  <si>
    <t>闽CYD916（19座）</t>
  </si>
  <si>
    <t>半山村（-2）、下坑村（-2）</t>
  </si>
  <si>
    <t>抽查1月4日、5日、6日的运行情况。</t>
  </si>
  <si>
    <t>4/8=50%</t>
  </si>
  <si>
    <t>半山村、下坑村未运行到位</t>
  </si>
  <si>
    <t>湖上乡</t>
  </si>
  <si>
    <t>闽CYD791（19座）</t>
  </si>
  <si>
    <t>雪山村、珍地村（-2）、黄武村、格头村、沙堤村、长林村、飞亚村、盛富村、上路村</t>
  </si>
  <si>
    <t>34/36=94.4%</t>
  </si>
  <si>
    <t>珍地村只运行2趟次</t>
  </si>
  <si>
    <t>虎邱镇</t>
  </si>
  <si>
    <t>闽CY0696（9座）</t>
  </si>
  <si>
    <t>石山村、高村村、福井村</t>
  </si>
  <si>
    <t>金谷镇</t>
  </si>
  <si>
    <t>闽CY6435（19座）</t>
  </si>
  <si>
    <t>山岭村、洋内村</t>
  </si>
  <si>
    <t>2024年1月1日起停运</t>
  </si>
  <si>
    <t>大坪乡</t>
  </si>
  <si>
    <t>闽CY0058（9座）</t>
  </si>
  <si>
    <t>福美村、香仑村、帽山村</t>
  </si>
  <si>
    <t>龙门镇</t>
  </si>
  <si>
    <t>闽CY4699（9座）</t>
  </si>
  <si>
    <t>翠坑村、龙美村、桂瑶村、桂林村、美卿村、美内村、美顶村</t>
  </si>
  <si>
    <t>闽CY0066（9座）</t>
  </si>
  <si>
    <t>山美村、后坂村、洋坑村、白芸村、大生村、仙地村、仙东村、仙西村、仙凤村、前洋村、大坪村</t>
  </si>
  <si>
    <t xml:space="preserve"> </t>
  </si>
  <si>
    <t>蓬莱镇</t>
  </si>
  <si>
    <t>闽CY0086（9座）</t>
  </si>
  <si>
    <t>植洋村、蓬星村、鸿福村、登山村、上东村、上智村、上西村、吾邦村、竹林村、礤内村</t>
  </si>
  <si>
    <t>蓝田乡</t>
  </si>
  <si>
    <t>闽CYD772（19座）
（乌殊村、进德村、后清村、乌土村）由蓝田专线车辆覆盖运行</t>
  </si>
  <si>
    <t>内春村、益岭村、九礤村、黄柏村</t>
  </si>
  <si>
    <t>1-11日存在未按规定线路行驶，其中抽查14-16日均有按规定先看行驶到位，考核结果按12日至31日共运行20天，占当月天数64.5%。</t>
  </si>
  <si>
    <t>桃舟乡</t>
  </si>
  <si>
    <t>闽CY0768（9座）</t>
  </si>
  <si>
    <t>南坑村、棠棣村、康随村</t>
  </si>
  <si>
    <t>闽CYJ853（14座）</t>
  </si>
  <si>
    <t>莲山村、达新村、吾培村、下格村</t>
  </si>
  <si>
    <t>6日报停一天，有在工作群报备</t>
  </si>
  <si>
    <t>尚卿乡</t>
  </si>
  <si>
    <t>闽CYD936（青洋村、黄岭村、银坑村、尤俊村、徐州村、福林村、灶坑村）
闽CYD852（中山村、中兴村、后福村、园德村）
尚卿专线车辆交替覆盖运行。</t>
  </si>
  <si>
    <t>青洋村、黄岭村、银坑村、尤俊村、徐州村、福林村、灶坑村、
中山村、中兴村、后福村、园德村</t>
  </si>
  <si>
    <t>中山村、中兴村、后福村、园德村、 银坑村修路</t>
  </si>
  <si>
    <t>参内镇</t>
  </si>
  <si>
    <t>无</t>
  </si>
  <si>
    <t>镇东村、镇中村、岩前村、洋乌内、田底村、坑头村</t>
  </si>
  <si>
    <t>合计</t>
  </si>
  <si>
    <t>抽查车辆运行轨迹，红色代表未运行到达建制村。</t>
  </si>
  <si>
    <t>75个</t>
  </si>
  <si>
    <t>2月份建制村名称和数量</t>
  </si>
  <si>
    <t>2月份随机抽查情况（抽查3天）</t>
  </si>
  <si>
    <t>2月份考核百分比</t>
  </si>
  <si>
    <t>半山村、下坑村（-2）</t>
  </si>
  <si>
    <t>抽查2月18日、19日、20日的运行情况。</t>
  </si>
  <si>
    <t>6/8=75%</t>
  </si>
  <si>
    <t>下坑村只运行2趟次</t>
  </si>
  <si>
    <t>19号进香上不去桂林 桂瑶 翠坑 龙美少走2单</t>
  </si>
  <si>
    <t>19号佛事进香上不去蓬星、植洋、上东、上智 上西无法运行 ，
20号竹林大雾无运行。</t>
  </si>
  <si>
    <t>2/4=50%</t>
  </si>
  <si>
    <t>九礤村、黄柏村未运行</t>
  </si>
  <si>
    <t>3月份建制村名称和数量</t>
  </si>
  <si>
    <t>3月份随机抽查情况（抽查3天）</t>
  </si>
  <si>
    <t>3月份考核百分比</t>
  </si>
  <si>
    <t>抽查3月01日、02日、03日的运行情况。</t>
  </si>
  <si>
    <t>100%
（停运超过4天，每天扣除500即1500）</t>
  </si>
  <si>
    <t>3月份停运7天</t>
  </si>
  <si>
    <t>停运</t>
  </si>
  <si>
    <t>100%
（停运超过4天，每天扣除500）</t>
  </si>
  <si>
    <t>3月份停运5天</t>
  </si>
  <si>
    <t>9/10=90%</t>
  </si>
  <si>
    <t>登山村未运行</t>
  </si>
  <si>
    <t>闽CYK559（19座）
（原车辆闽CYD772，2月28日调整）</t>
  </si>
  <si>
    <t xml:space="preserve">内春村、益岭村、九礤村、 黄柏村 </t>
  </si>
  <si>
    <t>4月份建制村名称和数量</t>
  </si>
  <si>
    <t>4月份随机抽查情况（抽查3天）</t>
  </si>
  <si>
    <t>4月份考核百分比</t>
  </si>
  <si>
    <t>半山村、下坑村</t>
  </si>
  <si>
    <t>抽查4月27日、28日、29日的运行情况。</t>
  </si>
  <si>
    <t>4月16日开始长期报停，考核结果按1日至15日运行15天，占当月天数50%算</t>
  </si>
  <si>
    <t>雪山村、珍地村、黄武村、格头村、沙堤村、长林村、飞亚村、盛富村、上路村</t>
  </si>
  <si>
    <t>34/36=94.4%
（停运超过4天，每天扣除500即1000）</t>
  </si>
  <si>
    <t>珍地村只运行2趟次
4月份停运6天</t>
  </si>
  <si>
    <t>闽CYK559（19座）</t>
  </si>
  <si>
    <t>5月份建制村名称和数量</t>
  </si>
  <si>
    <t>5月份随机抽查情况（抽查3天）</t>
  </si>
  <si>
    <t>5月份考核百分比</t>
  </si>
  <si>
    <t>抽查5月份16日、17日、18日的运行情况。</t>
  </si>
  <si>
    <t>4月16日开始停运未调整其它车辆运行</t>
  </si>
  <si>
    <t>桂林村建桥施工无法运行到村部</t>
  </si>
  <si>
    <t>15号晚上开安全会16号早上停2单</t>
  </si>
  <si>
    <t>银坑村修路</t>
  </si>
  <si>
    <t>6月份建制村名称和数量</t>
  </si>
  <si>
    <t>6月份随机抽查情况（抽查3天）</t>
  </si>
  <si>
    <t>6月份考核百分比</t>
  </si>
  <si>
    <t>闽CYH148（19座）
（原闽CYD916运行至4月15日，5月10日报废，6月11日调整）</t>
  </si>
  <si>
    <t>抽查6月份10日、11日、12日的运行情况。</t>
  </si>
  <si>
    <t>12日开始运营，考核结果按12日至30日共运行19天，占当月天数63.33%算。
（其中抽查20-22日下坑村只运行2趟次，考核结果为47.5%）</t>
  </si>
  <si>
    <t>闽CYG426（19座）
（原闽CYD791运行至5月底，6月1日报废，6月11日调整）</t>
  </si>
  <si>
    <t>12日开始运营，其中抽查20-22日均有运行到位，考核结果按12日至30日共运行19天，占当月天数63.33%算。</t>
  </si>
  <si>
    <t>闽CYK357（19座）
闽CYK359（19座）
（原车辆闽CYD936、闽CYD852运行至5月底，6月13日调整）</t>
  </si>
  <si>
    <t>14日开始运行，其中抽查20-22日均有运行到位，考核结果按14日至30日共运行17天，占当月天数56.67%算。</t>
  </si>
  <si>
    <t>附件2</t>
  </si>
  <si>
    <t>泉州新恒兴交通集团有限公司2024年度上半年“镇村客运”车辆运行情况考核汇总表</t>
  </si>
  <si>
    <t>闽CYD916（19座）
（6月11日调整新车闽CYH148运行）</t>
  </si>
  <si>
    <t>闽CYD791（19座）
（6月11日调整新车闽CYG426运行）</t>
  </si>
  <si>
    <t>闽CYD936（19座）
（6月13日调整新车闽CYK357运行）</t>
  </si>
  <si>
    <t>闽CYD852（19座）
（6月13日调整新车闽CYK359运行）</t>
  </si>
  <si>
    <t>1月份考核金额
（单位：元）</t>
  </si>
  <si>
    <t>2月份考核金额
（单位：元）</t>
  </si>
  <si>
    <t>3月份考核金额
（单位：元）</t>
  </si>
  <si>
    <t>4月份考核金额
（单位：元）</t>
  </si>
  <si>
    <t>5月份考核金额
（单位：元）</t>
  </si>
  <si>
    <t>6月份考核金额
（单位：元）</t>
  </si>
  <si>
    <t>单车合计
（单位：元）</t>
  </si>
  <si>
    <t>/</t>
  </si>
  <si>
    <t>总合计（单位：元）</t>
  </si>
  <si>
    <t>单月合计
（单位：元）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</si>
</sst>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</font>
    <font>
      <b/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9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9" fontId="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7" workbookViewId="0">
      <selection activeCell="G11" sqref="G11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4</v>
      </c>
      <c r="F3" s="11"/>
      <c r="G3" s="11" t="s">
        <v>5</v>
      </c>
      <c r="H3" s="11" t="s">
        <v>6</v>
      </c>
      <c r="I3" s="27" t="s">
        <v>7</v>
      </c>
    </row>
    <row r="4" s="52" customFormat="1" ht="39" customHeight="1" spans="2:9">
      <c r="B4" s="13">
        <v>1</v>
      </c>
      <c r="C4" s="13" t="s">
        <v>8</v>
      </c>
      <c r="D4" s="13" t="s">
        <v>9</v>
      </c>
      <c r="E4" s="24" t="s">
        <v>10</v>
      </c>
      <c r="F4" s="23">
        <v>2</v>
      </c>
      <c r="G4" s="14" t="s">
        <v>11</v>
      </c>
      <c r="H4" s="38" t="s">
        <v>12</v>
      </c>
      <c r="I4" s="14" t="s">
        <v>13</v>
      </c>
    </row>
    <row r="5" s="52" customFormat="1" ht="35" customHeight="1" spans="2:9">
      <c r="B5" s="13">
        <v>2</v>
      </c>
      <c r="C5" s="13" t="s">
        <v>14</v>
      </c>
      <c r="D5" s="13" t="s">
        <v>15</v>
      </c>
      <c r="E5" s="24" t="s">
        <v>16</v>
      </c>
      <c r="F5" s="23">
        <v>9</v>
      </c>
      <c r="G5" s="14" t="s">
        <v>11</v>
      </c>
      <c r="H5" s="38" t="s">
        <v>17</v>
      </c>
      <c r="I5" s="14" t="s">
        <v>18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11</v>
      </c>
      <c r="H6" s="42">
        <v>1</v>
      </c>
      <c r="I6" s="14"/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11</v>
      </c>
      <c r="H7" s="21">
        <v>0</v>
      </c>
      <c r="I7" s="14" t="s">
        <v>25</v>
      </c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11</v>
      </c>
      <c r="H8" s="21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11</v>
      </c>
      <c r="H9" s="21">
        <v>1</v>
      </c>
      <c r="I9" s="14"/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11</v>
      </c>
      <c r="H10" s="21">
        <v>1</v>
      </c>
      <c r="I10" s="14"/>
    </row>
    <row r="11" s="52" customFormat="1" ht="13" customHeight="1" spans="2:9">
      <c r="B11" s="13"/>
      <c r="C11" s="13"/>
      <c r="D11" s="13"/>
      <c r="E11" s="14"/>
      <c r="F11" s="13"/>
      <c r="G11" s="14" t="s">
        <v>34</v>
      </c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11</v>
      </c>
      <c r="H12" s="21">
        <v>1</v>
      </c>
      <c r="I12" s="14"/>
    </row>
    <row r="13" s="52" customFormat="1" ht="73" customHeight="1" spans="2:10">
      <c r="B13" s="13">
        <v>9</v>
      </c>
      <c r="C13" s="13" t="s">
        <v>38</v>
      </c>
      <c r="D13" s="14" t="s">
        <v>39</v>
      </c>
      <c r="E13" s="24" t="s">
        <v>40</v>
      </c>
      <c r="F13" s="23">
        <v>4</v>
      </c>
      <c r="G13" s="14" t="s">
        <v>11</v>
      </c>
      <c r="H13" s="43">
        <v>0.645</v>
      </c>
      <c r="I13" s="14" t="s">
        <v>41</v>
      </c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11</v>
      </c>
      <c r="H14" s="44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11</v>
      </c>
      <c r="H15" s="44">
        <v>1</v>
      </c>
      <c r="I15" s="14" t="s">
        <v>47</v>
      </c>
    </row>
    <row r="16" s="52" customFormat="1" ht="84" customHeight="1" spans="2:9">
      <c r="B16" s="13">
        <v>12</v>
      </c>
      <c r="C16" s="13" t="s">
        <v>48</v>
      </c>
      <c r="D16" s="59" t="s">
        <v>49</v>
      </c>
      <c r="E16" s="14" t="s">
        <v>50</v>
      </c>
      <c r="F16" s="13">
        <v>11</v>
      </c>
      <c r="G16" s="14" t="s">
        <v>11</v>
      </c>
      <c r="H16" s="21">
        <v>1</v>
      </c>
      <c r="I16" s="14" t="s">
        <v>51</v>
      </c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5" workbookViewId="0">
      <selection activeCell="D13" sqref="D13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58</v>
      </c>
      <c r="F3" s="11"/>
      <c r="G3" s="11" t="s">
        <v>59</v>
      </c>
      <c r="H3" s="11" t="s">
        <v>60</v>
      </c>
      <c r="I3" s="27" t="s">
        <v>7</v>
      </c>
    </row>
    <row r="4" s="52" customFormat="1" ht="39" customHeight="1" spans="2:9">
      <c r="B4" s="13">
        <v>1</v>
      </c>
      <c r="C4" s="13" t="s">
        <v>8</v>
      </c>
      <c r="D4" s="13" t="s">
        <v>9</v>
      </c>
      <c r="E4" s="24" t="s">
        <v>61</v>
      </c>
      <c r="F4" s="23">
        <v>2</v>
      </c>
      <c r="G4" s="14" t="s">
        <v>62</v>
      </c>
      <c r="H4" s="38" t="s">
        <v>63</v>
      </c>
      <c r="I4" s="14" t="s">
        <v>64</v>
      </c>
    </row>
    <row r="5" s="52" customFormat="1" ht="35" customHeight="1" spans="2:9">
      <c r="B5" s="13">
        <v>2</v>
      </c>
      <c r="C5" s="13" t="s">
        <v>14</v>
      </c>
      <c r="D5" s="13" t="s">
        <v>15</v>
      </c>
      <c r="E5" s="24" t="s">
        <v>16</v>
      </c>
      <c r="F5" s="23">
        <v>9</v>
      </c>
      <c r="G5" s="14" t="s">
        <v>62</v>
      </c>
      <c r="H5" s="38" t="s">
        <v>17</v>
      </c>
      <c r="I5" s="14" t="s">
        <v>18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62</v>
      </c>
      <c r="H6" s="42">
        <v>1</v>
      </c>
      <c r="I6" s="14"/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62</v>
      </c>
      <c r="H7" s="21">
        <v>0</v>
      </c>
      <c r="I7" s="14"/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62</v>
      </c>
      <c r="H8" s="39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62</v>
      </c>
      <c r="H9" s="39">
        <v>1</v>
      </c>
      <c r="I9" s="14" t="s">
        <v>65</v>
      </c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62</v>
      </c>
      <c r="H10" s="39">
        <v>1</v>
      </c>
      <c r="I10" s="14"/>
    </row>
    <row r="11" s="52" customFormat="1" ht="13" customHeight="1" spans="2:9">
      <c r="B11" s="13"/>
      <c r="C11" s="13"/>
      <c r="D11" s="13"/>
      <c r="E11" s="14"/>
      <c r="F11" s="13"/>
      <c r="G11" s="14"/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62</v>
      </c>
      <c r="H12" s="39">
        <v>1</v>
      </c>
      <c r="I12" s="14" t="s">
        <v>66</v>
      </c>
    </row>
    <row r="13" s="52" customFormat="1" ht="73" customHeight="1" spans="2:10">
      <c r="B13" s="13">
        <v>9</v>
      </c>
      <c r="C13" s="13" t="s">
        <v>38</v>
      </c>
      <c r="D13" s="14" t="s">
        <v>39</v>
      </c>
      <c r="E13" s="24" t="s">
        <v>40</v>
      </c>
      <c r="F13" s="23">
        <v>4</v>
      </c>
      <c r="G13" s="14" t="s">
        <v>62</v>
      </c>
      <c r="H13" s="21" t="s">
        <v>67</v>
      </c>
      <c r="I13" s="14" t="s">
        <v>68</v>
      </c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62</v>
      </c>
      <c r="H14" s="39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62</v>
      </c>
      <c r="H15" s="39">
        <v>1</v>
      </c>
      <c r="I15" s="14"/>
    </row>
    <row r="16" s="52" customFormat="1" ht="84" customHeight="1" spans="2:9">
      <c r="B16" s="13">
        <v>12</v>
      </c>
      <c r="C16" s="13" t="s">
        <v>48</v>
      </c>
      <c r="D16" s="59" t="s">
        <v>49</v>
      </c>
      <c r="E16" s="14" t="s">
        <v>50</v>
      </c>
      <c r="F16" s="13">
        <v>11</v>
      </c>
      <c r="G16" s="14" t="s">
        <v>62</v>
      </c>
      <c r="H16" s="39">
        <v>1</v>
      </c>
      <c r="I16" s="14" t="s">
        <v>51</v>
      </c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5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4" workbookViewId="0">
      <selection activeCell="D15" sqref="D15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69</v>
      </c>
      <c r="F3" s="11"/>
      <c r="G3" s="11" t="s">
        <v>70</v>
      </c>
      <c r="H3" s="11" t="s">
        <v>71</v>
      </c>
      <c r="I3" s="27" t="s">
        <v>7</v>
      </c>
    </row>
    <row r="4" s="52" customFormat="1" ht="39" customHeight="1" spans="2:9">
      <c r="B4" s="13">
        <v>1</v>
      </c>
      <c r="C4" s="13" t="s">
        <v>8</v>
      </c>
      <c r="D4" s="13" t="s">
        <v>9</v>
      </c>
      <c r="E4" s="24" t="s">
        <v>61</v>
      </c>
      <c r="F4" s="23">
        <v>2</v>
      </c>
      <c r="G4" s="14" t="s">
        <v>72</v>
      </c>
      <c r="H4" s="38" t="s">
        <v>63</v>
      </c>
      <c r="I4" s="14" t="s">
        <v>64</v>
      </c>
    </row>
    <row r="5" s="52" customFormat="1" ht="35" customHeight="1" spans="2:9">
      <c r="B5" s="13">
        <v>2</v>
      </c>
      <c r="C5" s="13" t="s">
        <v>14</v>
      </c>
      <c r="D5" s="13" t="s">
        <v>15</v>
      </c>
      <c r="E5" s="24" t="s">
        <v>16</v>
      </c>
      <c r="F5" s="23">
        <v>9</v>
      </c>
      <c r="G5" s="14" t="s">
        <v>72</v>
      </c>
      <c r="H5" s="38" t="s">
        <v>17</v>
      </c>
      <c r="I5" s="14" t="s">
        <v>18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72</v>
      </c>
      <c r="H6" s="60" t="s">
        <v>73</v>
      </c>
      <c r="I6" s="14" t="s">
        <v>74</v>
      </c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72</v>
      </c>
      <c r="H7" s="21">
        <v>0</v>
      </c>
      <c r="I7" s="14" t="s">
        <v>75</v>
      </c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72</v>
      </c>
      <c r="H8" s="39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72</v>
      </c>
      <c r="H9" s="41" t="s">
        <v>76</v>
      </c>
      <c r="I9" s="14" t="s">
        <v>77</v>
      </c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72</v>
      </c>
      <c r="H10" s="39">
        <v>1</v>
      </c>
      <c r="I10" s="14"/>
    </row>
    <row r="11" s="52" customFormat="1" ht="13" customHeight="1" spans="2:9">
      <c r="B11" s="13"/>
      <c r="C11" s="13"/>
      <c r="D11" s="13"/>
      <c r="E11" s="14"/>
      <c r="F11" s="13"/>
      <c r="G11" s="14"/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72</v>
      </c>
      <c r="H12" s="39" t="s">
        <v>78</v>
      </c>
      <c r="I12" s="14" t="s">
        <v>79</v>
      </c>
    </row>
    <row r="13" s="52" customFormat="1" ht="54" customHeight="1" spans="2:10">
      <c r="B13" s="13">
        <v>9</v>
      </c>
      <c r="C13" s="13" t="s">
        <v>38</v>
      </c>
      <c r="D13" s="14" t="s">
        <v>80</v>
      </c>
      <c r="E13" s="14" t="s">
        <v>81</v>
      </c>
      <c r="F13" s="13">
        <v>4</v>
      </c>
      <c r="G13" s="14" t="s">
        <v>72</v>
      </c>
      <c r="H13" s="39">
        <v>1</v>
      </c>
      <c r="I13" s="14"/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72</v>
      </c>
      <c r="H14" s="39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72</v>
      </c>
      <c r="H15" s="39">
        <v>1</v>
      </c>
      <c r="I15" s="14"/>
    </row>
    <row r="16" s="52" customFormat="1" ht="84" customHeight="1" spans="2:9">
      <c r="B16" s="13">
        <v>12</v>
      </c>
      <c r="C16" s="13" t="s">
        <v>48</v>
      </c>
      <c r="D16" s="59" t="s">
        <v>49</v>
      </c>
      <c r="E16" s="14" t="s">
        <v>50</v>
      </c>
      <c r="F16" s="13">
        <v>11</v>
      </c>
      <c r="G16" s="14" t="s">
        <v>72</v>
      </c>
      <c r="H16" s="39">
        <v>1</v>
      </c>
      <c r="I16" s="14"/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5" workbookViewId="0">
      <selection activeCell="E12" sqref="E12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82</v>
      </c>
      <c r="F3" s="11"/>
      <c r="G3" s="11" t="s">
        <v>83</v>
      </c>
      <c r="H3" s="11" t="s">
        <v>84</v>
      </c>
      <c r="I3" s="27" t="s">
        <v>7</v>
      </c>
    </row>
    <row r="4" s="52" customFormat="1" ht="39" customHeight="1" spans="2:9">
      <c r="B4" s="13">
        <v>1</v>
      </c>
      <c r="C4" s="13" t="s">
        <v>8</v>
      </c>
      <c r="D4" s="13" t="s">
        <v>9</v>
      </c>
      <c r="E4" s="24" t="s">
        <v>85</v>
      </c>
      <c r="F4" s="23">
        <v>2</v>
      </c>
      <c r="G4" s="14" t="s">
        <v>86</v>
      </c>
      <c r="H4" s="42">
        <v>0.5</v>
      </c>
      <c r="I4" s="14" t="s">
        <v>87</v>
      </c>
    </row>
    <row r="5" s="52" customFormat="1" ht="35" customHeight="1" spans="2:9">
      <c r="B5" s="13">
        <v>2</v>
      </c>
      <c r="C5" s="13" t="s">
        <v>14</v>
      </c>
      <c r="D5" s="13" t="s">
        <v>15</v>
      </c>
      <c r="E5" s="24" t="s">
        <v>88</v>
      </c>
      <c r="F5" s="23">
        <v>9</v>
      </c>
      <c r="G5" s="14" t="s">
        <v>86</v>
      </c>
      <c r="H5" s="40" t="s">
        <v>89</v>
      </c>
      <c r="I5" s="14" t="s">
        <v>90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86</v>
      </c>
      <c r="H6" s="42">
        <v>1</v>
      </c>
      <c r="I6" s="14"/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86</v>
      </c>
      <c r="H7" s="21">
        <v>1</v>
      </c>
      <c r="I7" s="14"/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86</v>
      </c>
      <c r="H8" s="21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86</v>
      </c>
      <c r="H9" s="21">
        <v>1</v>
      </c>
      <c r="I9" s="14"/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86</v>
      </c>
      <c r="H10" s="21">
        <v>1</v>
      </c>
      <c r="I10" s="14"/>
    </row>
    <row r="11" s="52" customFormat="1" ht="13" customHeight="1" spans="2:9">
      <c r="B11" s="13"/>
      <c r="C11" s="13"/>
      <c r="D11" s="13"/>
      <c r="E11" s="14"/>
      <c r="F11" s="13"/>
      <c r="G11" s="14"/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86</v>
      </c>
      <c r="H12" s="21">
        <v>1</v>
      </c>
      <c r="I12" s="14"/>
    </row>
    <row r="13" s="52" customFormat="1" ht="36" customHeight="1" spans="2:10">
      <c r="B13" s="13">
        <v>9</v>
      </c>
      <c r="C13" s="13" t="s">
        <v>38</v>
      </c>
      <c r="D13" s="13" t="s">
        <v>91</v>
      </c>
      <c r="E13" s="24" t="s">
        <v>40</v>
      </c>
      <c r="F13" s="23">
        <v>4</v>
      </c>
      <c r="G13" s="14" t="s">
        <v>86</v>
      </c>
      <c r="H13" s="21">
        <v>1</v>
      </c>
      <c r="I13" s="14"/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86</v>
      </c>
      <c r="H14" s="21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86</v>
      </c>
      <c r="H15" s="21">
        <v>1</v>
      </c>
      <c r="I15" s="14"/>
    </row>
    <row r="16" s="52" customFormat="1" ht="84" customHeight="1" spans="2:9">
      <c r="B16" s="13">
        <v>12</v>
      </c>
      <c r="C16" s="13" t="s">
        <v>48</v>
      </c>
      <c r="D16" s="59" t="s">
        <v>49</v>
      </c>
      <c r="E16" s="14" t="s">
        <v>50</v>
      </c>
      <c r="F16" s="13">
        <v>11</v>
      </c>
      <c r="G16" s="14" t="s">
        <v>86</v>
      </c>
      <c r="H16" s="21">
        <v>1</v>
      </c>
      <c r="I16" s="14"/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6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5" workbookViewId="0">
      <selection activeCell="E13" sqref="E13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92</v>
      </c>
      <c r="F3" s="11"/>
      <c r="G3" s="11" t="s">
        <v>93</v>
      </c>
      <c r="H3" s="11" t="s">
        <v>94</v>
      </c>
      <c r="I3" s="27" t="s">
        <v>7</v>
      </c>
    </row>
    <row r="4" s="52" customFormat="1" ht="39" customHeight="1" spans="2:9">
      <c r="B4" s="13">
        <v>1</v>
      </c>
      <c r="C4" s="13" t="s">
        <v>8</v>
      </c>
      <c r="D4" s="13" t="s">
        <v>9</v>
      </c>
      <c r="E4" s="24" t="s">
        <v>85</v>
      </c>
      <c r="F4" s="23">
        <v>2</v>
      </c>
      <c r="G4" s="14" t="s">
        <v>95</v>
      </c>
      <c r="H4" s="42">
        <v>0</v>
      </c>
      <c r="I4" s="14" t="s">
        <v>96</v>
      </c>
    </row>
    <row r="5" s="52" customFormat="1" ht="35" customHeight="1" spans="2:9">
      <c r="B5" s="13">
        <v>2</v>
      </c>
      <c r="C5" s="13" t="s">
        <v>14</v>
      </c>
      <c r="D5" s="13" t="s">
        <v>15</v>
      </c>
      <c r="E5" s="24" t="s">
        <v>16</v>
      </c>
      <c r="F5" s="23">
        <v>9</v>
      </c>
      <c r="G5" s="14" t="s">
        <v>95</v>
      </c>
      <c r="H5" s="38" t="s">
        <v>17</v>
      </c>
      <c r="I5" s="14" t="s">
        <v>18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95</v>
      </c>
      <c r="H6" s="21">
        <v>1</v>
      </c>
      <c r="I6" s="14"/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95</v>
      </c>
      <c r="H7" s="21">
        <v>1</v>
      </c>
      <c r="I7" s="14"/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95</v>
      </c>
      <c r="H8" s="21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95</v>
      </c>
      <c r="H9" s="21">
        <v>1</v>
      </c>
      <c r="I9" s="14" t="s">
        <v>97</v>
      </c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95</v>
      </c>
      <c r="H10" s="21">
        <v>1</v>
      </c>
      <c r="I10" s="14" t="s">
        <v>98</v>
      </c>
    </row>
    <row r="11" s="52" customFormat="1" ht="13" customHeight="1" spans="2:9">
      <c r="B11" s="13"/>
      <c r="C11" s="13"/>
      <c r="D11" s="13"/>
      <c r="E11" s="14"/>
      <c r="F11" s="13"/>
      <c r="G11" s="14"/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95</v>
      </c>
      <c r="H12" s="21">
        <v>1</v>
      </c>
      <c r="I12" s="14"/>
    </row>
    <row r="13" s="52" customFormat="1" ht="73" customHeight="1" spans="2:10">
      <c r="B13" s="13">
        <v>9</v>
      </c>
      <c r="C13" s="13" t="s">
        <v>38</v>
      </c>
      <c r="D13" s="14" t="s">
        <v>91</v>
      </c>
      <c r="E13" s="24" t="s">
        <v>40</v>
      </c>
      <c r="F13" s="23">
        <v>4</v>
      </c>
      <c r="G13" s="14" t="s">
        <v>95</v>
      </c>
      <c r="H13" s="21">
        <v>1</v>
      </c>
      <c r="I13" s="14"/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95</v>
      </c>
      <c r="H14" s="21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95</v>
      </c>
      <c r="H15" s="21">
        <v>1</v>
      </c>
      <c r="I15" s="14"/>
    </row>
    <row r="16" s="52" customFormat="1" ht="84" customHeight="1" spans="2:9">
      <c r="B16" s="13">
        <v>12</v>
      </c>
      <c r="C16" s="13" t="s">
        <v>48</v>
      </c>
      <c r="D16" s="59" t="s">
        <v>49</v>
      </c>
      <c r="E16" s="14" t="s">
        <v>50</v>
      </c>
      <c r="F16" s="13">
        <v>11</v>
      </c>
      <c r="G16" s="14" t="s">
        <v>95</v>
      </c>
      <c r="H16" s="21">
        <v>1</v>
      </c>
      <c r="I16" s="14" t="s">
        <v>99</v>
      </c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5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9" workbookViewId="0">
      <selection activeCell="E13" sqref="E13"/>
    </sheetView>
  </sheetViews>
  <sheetFormatPr defaultColWidth="9" defaultRowHeight="22.5"/>
  <cols>
    <col min="1" max="1" width="5.375" style="52" customWidth="1"/>
    <col min="2" max="2" width="6.25" style="8" customWidth="1"/>
    <col min="3" max="3" width="10.75" style="8" customWidth="1"/>
    <col min="4" max="4" width="33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54" customWidth="1"/>
    <col min="10" max="10" width="16.5" style="52" customWidth="1"/>
    <col min="11" max="16384" width="9" style="52"/>
  </cols>
  <sheetData>
    <row r="1" s="52" customFormat="1" spans="2:9">
      <c r="B1" s="8"/>
      <c r="C1" s="8"/>
      <c r="D1" s="8"/>
      <c r="E1" s="8"/>
      <c r="F1" s="8"/>
      <c r="G1" s="8"/>
      <c r="H1" s="8"/>
      <c r="I1" s="54"/>
    </row>
    <row r="2" s="52" customFormat="1" ht="51" customHeight="1" spans="2:9">
      <c r="B2" s="55" t="s">
        <v>0</v>
      </c>
      <c r="C2" s="55"/>
      <c r="D2" s="55"/>
      <c r="E2" s="55"/>
      <c r="F2" s="55"/>
      <c r="G2" s="55"/>
      <c r="H2" s="55"/>
      <c r="I2" s="55"/>
    </row>
    <row r="3" s="53" customFormat="1" ht="35" customHeight="1" spans="2:9">
      <c r="B3" s="11" t="s">
        <v>1</v>
      </c>
      <c r="C3" s="11" t="s">
        <v>2</v>
      </c>
      <c r="D3" s="11" t="s">
        <v>3</v>
      </c>
      <c r="E3" s="11" t="s">
        <v>100</v>
      </c>
      <c r="F3" s="11"/>
      <c r="G3" s="11" t="s">
        <v>101</v>
      </c>
      <c r="H3" s="11" t="s">
        <v>102</v>
      </c>
      <c r="I3" s="27" t="s">
        <v>7</v>
      </c>
    </row>
    <row r="4" s="52" customFormat="1" ht="90" customHeight="1" spans="2:9">
      <c r="B4" s="13">
        <v>1</v>
      </c>
      <c r="C4" s="13" t="s">
        <v>8</v>
      </c>
      <c r="D4" s="14" t="s">
        <v>103</v>
      </c>
      <c r="E4" s="24" t="s">
        <v>61</v>
      </c>
      <c r="F4" s="23">
        <v>2</v>
      </c>
      <c r="G4" s="14" t="s">
        <v>104</v>
      </c>
      <c r="H4" s="56">
        <v>0.475</v>
      </c>
      <c r="I4" s="14" t="s">
        <v>105</v>
      </c>
    </row>
    <row r="5" s="52" customFormat="1" ht="45" customHeight="1" spans="2:9">
      <c r="B5" s="13">
        <v>2</v>
      </c>
      <c r="C5" s="13" t="s">
        <v>14</v>
      </c>
      <c r="D5" s="14" t="s">
        <v>106</v>
      </c>
      <c r="E5" s="24" t="s">
        <v>88</v>
      </c>
      <c r="F5" s="23">
        <v>9</v>
      </c>
      <c r="G5" s="14" t="s">
        <v>104</v>
      </c>
      <c r="H5" s="57">
        <v>0.6333</v>
      </c>
      <c r="I5" s="14" t="s">
        <v>107</v>
      </c>
    </row>
    <row r="6" s="52" customFormat="1" ht="35" customHeight="1" spans="2:9">
      <c r="B6" s="13">
        <v>3</v>
      </c>
      <c r="C6" s="13" t="s">
        <v>19</v>
      </c>
      <c r="D6" s="13" t="s">
        <v>20</v>
      </c>
      <c r="E6" s="24" t="s">
        <v>21</v>
      </c>
      <c r="F6" s="23">
        <v>3</v>
      </c>
      <c r="G6" s="14" t="s">
        <v>104</v>
      </c>
      <c r="H6" s="21">
        <v>1</v>
      </c>
      <c r="I6" s="14"/>
    </row>
    <row r="7" s="52" customFormat="1" ht="35" customHeight="1" spans="2:9">
      <c r="B7" s="13">
        <v>4</v>
      </c>
      <c r="C7" s="13" t="s">
        <v>22</v>
      </c>
      <c r="D7" s="14" t="s">
        <v>23</v>
      </c>
      <c r="E7" s="24" t="s">
        <v>24</v>
      </c>
      <c r="F7" s="23">
        <v>2</v>
      </c>
      <c r="G7" s="14" t="s">
        <v>104</v>
      </c>
      <c r="H7" s="21">
        <v>1</v>
      </c>
      <c r="I7" s="14"/>
    </row>
    <row r="8" s="52" customFormat="1" ht="35" customHeight="1" spans="2:9">
      <c r="B8" s="13">
        <v>5</v>
      </c>
      <c r="C8" s="13" t="s">
        <v>26</v>
      </c>
      <c r="D8" s="13" t="s">
        <v>27</v>
      </c>
      <c r="E8" s="24" t="s">
        <v>28</v>
      </c>
      <c r="F8" s="23">
        <v>3</v>
      </c>
      <c r="G8" s="14" t="s">
        <v>104</v>
      </c>
      <c r="H8" s="21">
        <v>1</v>
      </c>
      <c r="I8" s="14"/>
    </row>
    <row r="9" s="52" customFormat="1" ht="35" customHeight="1" spans="2:9">
      <c r="B9" s="13">
        <v>6</v>
      </c>
      <c r="C9" s="13" t="s">
        <v>29</v>
      </c>
      <c r="D9" s="14" t="s">
        <v>30</v>
      </c>
      <c r="E9" s="24" t="s">
        <v>31</v>
      </c>
      <c r="F9" s="23">
        <v>7</v>
      </c>
      <c r="G9" s="14" t="s">
        <v>104</v>
      </c>
      <c r="H9" s="21">
        <v>1</v>
      </c>
      <c r="I9" s="14" t="s">
        <v>97</v>
      </c>
    </row>
    <row r="10" s="52" customFormat="1" ht="35" customHeight="1" spans="2:9">
      <c r="B10" s="13">
        <v>7</v>
      </c>
      <c r="C10" s="13" t="s">
        <v>29</v>
      </c>
      <c r="D10" s="14" t="s">
        <v>32</v>
      </c>
      <c r="E10" s="24" t="s">
        <v>33</v>
      </c>
      <c r="F10" s="23">
        <v>11</v>
      </c>
      <c r="G10" s="14" t="s">
        <v>104</v>
      </c>
      <c r="H10" s="21">
        <v>1</v>
      </c>
      <c r="I10" s="14"/>
    </row>
    <row r="11" s="52" customFormat="1" ht="13" customHeight="1" spans="2:9">
      <c r="B11" s="13"/>
      <c r="C11" s="13"/>
      <c r="D11" s="13"/>
      <c r="E11" s="14"/>
      <c r="F11" s="13"/>
      <c r="G11" s="14"/>
      <c r="H11" s="21"/>
      <c r="I11" s="14"/>
    </row>
    <row r="12" s="52" customFormat="1" ht="43" customHeight="1" spans="2:9">
      <c r="B12" s="13">
        <v>8</v>
      </c>
      <c r="C12" s="13" t="s">
        <v>35</v>
      </c>
      <c r="D12" s="13" t="s">
        <v>36</v>
      </c>
      <c r="E12" s="24" t="s">
        <v>37</v>
      </c>
      <c r="F12" s="23">
        <v>10</v>
      </c>
      <c r="G12" s="14" t="s">
        <v>104</v>
      </c>
      <c r="H12" s="21">
        <v>1</v>
      </c>
      <c r="I12" s="14"/>
    </row>
    <row r="13" s="52" customFormat="1" ht="73" customHeight="1" spans="2:10">
      <c r="B13" s="13">
        <v>9</v>
      </c>
      <c r="C13" s="13" t="s">
        <v>38</v>
      </c>
      <c r="D13" s="14" t="s">
        <v>91</v>
      </c>
      <c r="E13" s="24" t="s">
        <v>40</v>
      </c>
      <c r="F13" s="23">
        <v>4</v>
      </c>
      <c r="G13" s="14" t="s">
        <v>104</v>
      </c>
      <c r="H13" s="21">
        <v>1</v>
      </c>
      <c r="I13" s="14"/>
      <c r="J13" s="58"/>
    </row>
    <row r="14" s="52" customFormat="1" ht="35" customHeight="1" spans="2:9">
      <c r="B14" s="13">
        <v>10</v>
      </c>
      <c r="C14" s="13" t="s">
        <v>42</v>
      </c>
      <c r="D14" s="13" t="s">
        <v>43</v>
      </c>
      <c r="E14" s="24" t="s">
        <v>44</v>
      </c>
      <c r="F14" s="23">
        <v>3</v>
      </c>
      <c r="G14" s="14" t="s">
        <v>104</v>
      </c>
      <c r="H14" s="21">
        <v>1</v>
      </c>
      <c r="I14" s="14"/>
    </row>
    <row r="15" s="52" customFormat="1" ht="35" customHeight="1" spans="2:9">
      <c r="B15" s="13">
        <v>11</v>
      </c>
      <c r="C15" s="13" t="s">
        <v>42</v>
      </c>
      <c r="D15" s="13" t="s">
        <v>45</v>
      </c>
      <c r="E15" s="24" t="s">
        <v>46</v>
      </c>
      <c r="F15" s="23">
        <v>4</v>
      </c>
      <c r="G15" s="14" t="s">
        <v>104</v>
      </c>
      <c r="H15" s="21">
        <v>1</v>
      </c>
      <c r="I15" s="14"/>
    </row>
    <row r="16" s="52" customFormat="1" ht="84" customHeight="1" spans="2:9">
      <c r="B16" s="13">
        <v>12</v>
      </c>
      <c r="C16" s="13" t="s">
        <v>48</v>
      </c>
      <c r="D16" s="14" t="s">
        <v>108</v>
      </c>
      <c r="E16" s="14" t="s">
        <v>50</v>
      </c>
      <c r="F16" s="13">
        <v>11</v>
      </c>
      <c r="G16" s="14" t="s">
        <v>104</v>
      </c>
      <c r="H16" s="57">
        <v>0.5667</v>
      </c>
      <c r="I16" s="14" t="s">
        <v>109</v>
      </c>
    </row>
    <row r="17" s="52" customFormat="1" ht="35" customHeight="1" spans="2:9">
      <c r="B17" s="13">
        <v>13</v>
      </c>
      <c r="C17" s="13" t="s">
        <v>52</v>
      </c>
      <c r="D17" s="13" t="s">
        <v>53</v>
      </c>
      <c r="E17" s="14" t="s">
        <v>54</v>
      </c>
      <c r="F17" s="13">
        <v>6</v>
      </c>
      <c r="G17" s="24"/>
      <c r="I17" s="14"/>
    </row>
    <row r="18" s="52" customFormat="1" ht="39" customHeight="1" spans="2:9">
      <c r="B18" s="13" t="s">
        <v>55</v>
      </c>
      <c r="C18" s="13"/>
      <c r="D18" s="13"/>
      <c r="E18" s="14" t="s">
        <v>56</v>
      </c>
      <c r="F18" s="13" t="s">
        <v>57</v>
      </c>
      <c r="G18" s="14"/>
      <c r="H18" s="13"/>
      <c r="I18" s="14"/>
    </row>
    <row r="19" s="52" customFormat="1" ht="35" customHeight="1" spans="2:9">
      <c r="B19" s="8"/>
      <c r="C19" s="8"/>
      <c r="D19" s="8"/>
      <c r="E19" s="8"/>
      <c r="F19" s="8"/>
      <c r="G19" s="8"/>
      <c r="H19" s="8"/>
      <c r="I19" s="54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5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opLeftCell="A6" workbookViewId="0">
      <selection activeCell="E14" sqref="E14"/>
    </sheetView>
  </sheetViews>
  <sheetFormatPr defaultColWidth="9" defaultRowHeight="13.5"/>
  <cols>
    <col min="1" max="1" width="9" style="32"/>
    <col min="2" max="2" width="6.625" style="32" customWidth="1"/>
    <col min="3" max="3" width="10.875" style="32" customWidth="1"/>
    <col min="4" max="4" width="32.75" style="32" customWidth="1"/>
    <col min="5" max="5" width="23.5" style="32" customWidth="1"/>
    <col min="6" max="6" width="21.875" style="32" customWidth="1"/>
    <col min="7" max="7" width="23" style="32" customWidth="1"/>
    <col min="8" max="8" width="21.5" style="32" customWidth="1"/>
    <col min="9" max="9" width="21.875" style="32" customWidth="1"/>
    <col min="10" max="10" width="22.375" style="32" customWidth="1"/>
    <col min="11" max="16384" width="9" style="32"/>
  </cols>
  <sheetData>
    <row r="1" s="1" customFormat="1" ht="21" customHeight="1" spans="2:11">
      <c r="B1" s="5" t="s">
        <v>110</v>
      </c>
      <c r="C1" s="6"/>
      <c r="D1" s="7"/>
      <c r="E1" s="6"/>
      <c r="F1" s="6"/>
      <c r="G1" s="6"/>
      <c r="H1" s="6"/>
      <c r="I1" s="6"/>
      <c r="J1" s="6"/>
      <c r="K1" s="26"/>
    </row>
    <row r="2" s="32" customFormat="1" ht="42" customHeight="1" spans="1:10">
      <c r="A2" s="33"/>
      <c r="B2" s="34" t="s">
        <v>111</v>
      </c>
      <c r="C2" s="34"/>
      <c r="D2" s="34"/>
      <c r="E2" s="34"/>
      <c r="F2" s="34"/>
      <c r="G2" s="34"/>
      <c r="H2" s="34"/>
      <c r="I2" s="34"/>
      <c r="J2" s="34"/>
    </row>
    <row r="3" s="3" customFormat="1" ht="35.1" customHeight="1" spans="1:10">
      <c r="A3" s="35"/>
      <c r="B3" s="36" t="s">
        <v>1</v>
      </c>
      <c r="C3" s="36" t="s">
        <v>2</v>
      </c>
      <c r="D3" s="36" t="s">
        <v>3</v>
      </c>
      <c r="E3" s="36" t="s">
        <v>6</v>
      </c>
      <c r="F3" s="36" t="s">
        <v>60</v>
      </c>
      <c r="G3" s="36" t="s">
        <v>71</v>
      </c>
      <c r="H3" s="36" t="s">
        <v>84</v>
      </c>
      <c r="I3" s="36" t="s">
        <v>94</v>
      </c>
      <c r="J3" s="36" t="s">
        <v>102</v>
      </c>
    </row>
    <row r="4" s="32" customFormat="1" ht="33" customHeight="1" spans="1:10">
      <c r="A4" s="33"/>
      <c r="B4" s="37">
        <v>1</v>
      </c>
      <c r="C4" s="37" t="s">
        <v>8</v>
      </c>
      <c r="D4" s="14" t="s">
        <v>112</v>
      </c>
      <c r="E4" s="38" t="s">
        <v>12</v>
      </c>
      <c r="F4" s="38" t="s">
        <v>63</v>
      </c>
      <c r="G4" s="38" t="s">
        <v>63</v>
      </c>
      <c r="H4" s="39">
        <v>0.5</v>
      </c>
      <c r="I4" s="47">
        <v>0</v>
      </c>
      <c r="J4" s="48">
        <v>0.475</v>
      </c>
    </row>
    <row r="5" s="32" customFormat="1" ht="44" customHeight="1" spans="1:10">
      <c r="A5" s="33"/>
      <c r="B5" s="37">
        <v>2</v>
      </c>
      <c r="C5" s="37" t="s">
        <v>14</v>
      </c>
      <c r="D5" s="14" t="s">
        <v>113</v>
      </c>
      <c r="E5" s="38" t="s">
        <v>17</v>
      </c>
      <c r="F5" s="38" t="s">
        <v>17</v>
      </c>
      <c r="G5" s="38" t="s">
        <v>17</v>
      </c>
      <c r="H5" s="40" t="s">
        <v>89</v>
      </c>
      <c r="I5" s="49" t="s">
        <v>17</v>
      </c>
      <c r="J5" s="50">
        <v>0.6333</v>
      </c>
    </row>
    <row r="6" s="32" customFormat="1" ht="45" customHeight="1" spans="1:10">
      <c r="A6" s="33"/>
      <c r="B6" s="37">
        <v>3</v>
      </c>
      <c r="C6" s="37" t="s">
        <v>19</v>
      </c>
      <c r="D6" s="13" t="s">
        <v>20</v>
      </c>
      <c r="E6" s="39">
        <v>1</v>
      </c>
      <c r="F6" s="39">
        <v>1</v>
      </c>
      <c r="G6" s="41" t="s">
        <v>73</v>
      </c>
      <c r="H6" s="42">
        <v>1</v>
      </c>
      <c r="I6" s="51">
        <v>1</v>
      </c>
      <c r="J6" s="51">
        <v>1</v>
      </c>
    </row>
    <row r="7" s="32" customFormat="1" ht="33" customHeight="1" spans="1:10">
      <c r="A7" s="33"/>
      <c r="B7" s="37">
        <v>4</v>
      </c>
      <c r="C7" s="37" t="s">
        <v>22</v>
      </c>
      <c r="D7" s="14" t="s">
        <v>23</v>
      </c>
      <c r="E7" s="21">
        <v>0</v>
      </c>
      <c r="F7" s="21">
        <v>0</v>
      </c>
      <c r="G7" s="21">
        <v>0</v>
      </c>
      <c r="H7" s="21">
        <v>1</v>
      </c>
      <c r="I7" s="51">
        <v>1</v>
      </c>
      <c r="J7" s="51">
        <v>1</v>
      </c>
    </row>
    <row r="8" s="32" customFormat="1" ht="33" customHeight="1" spans="1:10">
      <c r="A8" s="33"/>
      <c r="B8" s="37">
        <v>5</v>
      </c>
      <c r="C8" s="37" t="s">
        <v>26</v>
      </c>
      <c r="D8" s="13" t="s">
        <v>27</v>
      </c>
      <c r="E8" s="21">
        <v>1</v>
      </c>
      <c r="F8" s="39">
        <v>1</v>
      </c>
      <c r="G8" s="39">
        <v>1</v>
      </c>
      <c r="H8" s="21">
        <v>1</v>
      </c>
      <c r="I8" s="51">
        <v>1</v>
      </c>
      <c r="J8" s="51">
        <v>1</v>
      </c>
    </row>
    <row r="9" s="32" customFormat="1" ht="45" customHeight="1" spans="1:10">
      <c r="A9" s="33"/>
      <c r="B9" s="37">
        <v>6</v>
      </c>
      <c r="C9" s="37" t="s">
        <v>29</v>
      </c>
      <c r="D9" s="14" t="s">
        <v>30</v>
      </c>
      <c r="E9" s="21">
        <v>1</v>
      </c>
      <c r="F9" s="39">
        <v>1</v>
      </c>
      <c r="G9" s="41" t="s">
        <v>76</v>
      </c>
      <c r="H9" s="21">
        <v>1</v>
      </c>
      <c r="I9" s="51">
        <v>1</v>
      </c>
      <c r="J9" s="51">
        <v>1</v>
      </c>
    </row>
    <row r="10" s="32" customFormat="1" ht="33" customHeight="1" spans="1:10">
      <c r="A10" s="33"/>
      <c r="B10" s="13">
        <v>7</v>
      </c>
      <c r="C10" s="37" t="s">
        <v>29</v>
      </c>
      <c r="D10" s="14" t="s">
        <v>32</v>
      </c>
      <c r="E10" s="21">
        <v>1</v>
      </c>
      <c r="F10" s="39">
        <v>1</v>
      </c>
      <c r="G10" s="39">
        <v>1</v>
      </c>
      <c r="H10" s="21">
        <v>1</v>
      </c>
      <c r="I10" s="51">
        <v>1</v>
      </c>
      <c r="J10" s="51">
        <v>1</v>
      </c>
    </row>
    <row r="11" s="32" customFormat="1" ht="15" customHeight="1" spans="1:10">
      <c r="A11" s="33"/>
      <c r="B11" s="37"/>
      <c r="C11" s="37"/>
      <c r="D11" s="13"/>
      <c r="E11" s="21"/>
      <c r="F11" s="21"/>
      <c r="G11" s="21"/>
      <c r="H11" s="21"/>
      <c r="I11" s="51"/>
      <c r="J11" s="51"/>
    </row>
    <row r="12" s="32" customFormat="1" ht="33" customHeight="1" spans="2:10">
      <c r="B12" s="37">
        <v>8</v>
      </c>
      <c r="C12" s="13" t="s">
        <v>35</v>
      </c>
      <c r="D12" s="13" t="s">
        <v>36</v>
      </c>
      <c r="E12" s="21">
        <v>1</v>
      </c>
      <c r="F12" s="39">
        <v>1</v>
      </c>
      <c r="G12" s="39" t="s">
        <v>78</v>
      </c>
      <c r="H12" s="21">
        <v>1</v>
      </c>
      <c r="I12" s="51">
        <v>1</v>
      </c>
      <c r="J12" s="51">
        <v>1</v>
      </c>
    </row>
    <row r="13" s="32" customFormat="1" ht="33" customHeight="1" spans="1:10">
      <c r="A13" s="33"/>
      <c r="B13" s="37">
        <v>9</v>
      </c>
      <c r="C13" s="37" t="s">
        <v>38</v>
      </c>
      <c r="D13" s="14" t="s">
        <v>80</v>
      </c>
      <c r="E13" s="43">
        <v>0.645</v>
      </c>
      <c r="F13" s="21" t="s">
        <v>67</v>
      </c>
      <c r="G13" s="39">
        <v>1</v>
      </c>
      <c r="H13" s="21">
        <v>1</v>
      </c>
      <c r="I13" s="51">
        <v>1</v>
      </c>
      <c r="J13" s="51">
        <v>1</v>
      </c>
    </row>
    <row r="14" s="32" customFormat="1" ht="33" customHeight="1" spans="1:10">
      <c r="A14" s="33"/>
      <c r="B14" s="37">
        <v>10</v>
      </c>
      <c r="C14" s="37" t="s">
        <v>42</v>
      </c>
      <c r="D14" s="13" t="s">
        <v>43</v>
      </c>
      <c r="E14" s="44">
        <v>1</v>
      </c>
      <c r="F14" s="39">
        <v>1</v>
      </c>
      <c r="G14" s="39">
        <v>1</v>
      </c>
      <c r="H14" s="21">
        <v>1</v>
      </c>
      <c r="I14" s="51">
        <v>1</v>
      </c>
      <c r="J14" s="51">
        <v>1</v>
      </c>
    </row>
    <row r="15" s="32" customFormat="1" ht="33" customHeight="1" spans="1:10">
      <c r="A15" s="8"/>
      <c r="B15" s="37">
        <v>11</v>
      </c>
      <c r="C15" s="37" t="s">
        <v>42</v>
      </c>
      <c r="D15" s="13" t="s">
        <v>45</v>
      </c>
      <c r="E15" s="44">
        <v>1</v>
      </c>
      <c r="F15" s="39">
        <v>1</v>
      </c>
      <c r="G15" s="39">
        <v>1</v>
      </c>
      <c r="H15" s="21">
        <v>1</v>
      </c>
      <c r="I15" s="51">
        <v>1</v>
      </c>
      <c r="J15" s="51">
        <v>1</v>
      </c>
    </row>
    <row r="16" s="32" customFormat="1" ht="33" customHeight="1" spans="1:10">
      <c r="A16" s="33"/>
      <c r="B16" s="37">
        <v>12</v>
      </c>
      <c r="C16" s="37" t="s">
        <v>48</v>
      </c>
      <c r="D16" s="14" t="s">
        <v>114</v>
      </c>
      <c r="E16" s="21">
        <v>1</v>
      </c>
      <c r="F16" s="39">
        <v>1</v>
      </c>
      <c r="G16" s="39">
        <v>1</v>
      </c>
      <c r="H16" s="21">
        <v>1</v>
      </c>
      <c r="I16" s="51">
        <v>1</v>
      </c>
      <c r="J16" s="50">
        <v>0.5667</v>
      </c>
    </row>
    <row r="17" s="32" customFormat="1" ht="33" customHeight="1" spans="1:10">
      <c r="A17" s="33"/>
      <c r="B17" s="37">
        <v>13</v>
      </c>
      <c r="C17" s="37" t="s">
        <v>48</v>
      </c>
      <c r="D17" s="14" t="s">
        <v>115</v>
      </c>
      <c r="E17" s="21">
        <v>1</v>
      </c>
      <c r="F17" s="39">
        <v>1</v>
      </c>
      <c r="G17" s="39">
        <v>1</v>
      </c>
      <c r="H17" s="21">
        <v>1</v>
      </c>
      <c r="I17" s="51">
        <v>1</v>
      </c>
      <c r="J17" s="50">
        <v>0.5667</v>
      </c>
    </row>
    <row r="18" s="32" customFormat="1" ht="33" customHeight="1" spans="1:10">
      <c r="A18" s="45"/>
      <c r="B18" s="37">
        <v>14</v>
      </c>
      <c r="C18" s="37" t="s">
        <v>52</v>
      </c>
      <c r="D18" s="37" t="s">
        <v>53</v>
      </c>
      <c r="E18" s="46"/>
      <c r="F18" s="46"/>
      <c r="G18" s="46"/>
      <c r="H18" s="46"/>
      <c r="I18" s="46"/>
      <c r="J18" s="46"/>
    </row>
    <row r="19" s="32" customFormat="1" ht="22.5" spans="1:10">
      <c r="A19" s="45"/>
      <c r="B19" s="33"/>
      <c r="C19" s="33"/>
      <c r="D19" s="33"/>
      <c r="E19" s="33"/>
      <c r="F19" s="33"/>
      <c r="G19" s="33"/>
      <c r="H19" s="33"/>
      <c r="I19" s="33"/>
      <c r="J19" s="33"/>
    </row>
    <row r="20" s="32" customFormat="1" ht="22.5" spans="1:10">
      <c r="A20" s="45"/>
      <c r="B20" s="33"/>
      <c r="C20" s="33"/>
      <c r="D20" s="33"/>
      <c r="E20" s="33"/>
      <c r="F20" s="33"/>
      <c r="G20" s="33"/>
      <c r="H20" s="33"/>
      <c r="I20" s="33"/>
      <c r="J20" s="33"/>
    </row>
  </sheetData>
  <mergeCells count="1">
    <mergeCell ref="B2:J2"/>
  </mergeCells>
  <pageMargins left="0.75" right="0.75" top="1" bottom="1" header="0.5" footer="0.5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topLeftCell="A6" workbookViewId="0">
      <selection activeCell="E13" sqref="E13"/>
    </sheetView>
  </sheetViews>
  <sheetFormatPr defaultColWidth="9" defaultRowHeight="13.5"/>
  <cols>
    <col min="1" max="1" width="9" style="2"/>
    <col min="2" max="2" width="6.625" style="2" customWidth="1"/>
    <col min="3" max="3" width="10.875" style="2" customWidth="1"/>
    <col min="4" max="4" width="34.375" style="2" customWidth="1"/>
    <col min="5" max="5" width="20.5" style="2" customWidth="1"/>
    <col min="6" max="6" width="21" style="2" customWidth="1"/>
    <col min="7" max="7" width="21.5" style="2" customWidth="1"/>
    <col min="8" max="8" width="20.875" style="2" customWidth="1"/>
    <col min="9" max="9" width="21.125" style="2" customWidth="1"/>
    <col min="10" max="10" width="19.5" style="2" customWidth="1"/>
    <col min="11" max="11" width="23.625" style="2" customWidth="1"/>
    <col min="12" max="16384" width="9" style="2"/>
  </cols>
  <sheetData>
    <row r="1" s="1" customFormat="1" ht="21" customHeight="1" spans="2:11">
      <c r="B1" s="5" t="s">
        <v>110</v>
      </c>
      <c r="C1" s="6"/>
      <c r="D1" s="7"/>
      <c r="E1" s="6"/>
      <c r="F1" s="6"/>
      <c r="G1" s="6"/>
      <c r="H1" s="6"/>
      <c r="I1" s="6"/>
      <c r="J1" s="6"/>
      <c r="K1" s="26"/>
    </row>
    <row r="2" s="2" customFormat="1" ht="42" customHeight="1" spans="1:11">
      <c r="A2" s="8"/>
      <c r="B2" s="9" t="s">
        <v>111</v>
      </c>
      <c r="C2" s="9"/>
      <c r="D2" s="9"/>
      <c r="E2" s="9"/>
      <c r="F2" s="9"/>
      <c r="G2" s="9"/>
      <c r="H2" s="9"/>
      <c r="I2" s="9"/>
      <c r="J2" s="9"/>
      <c r="K2" s="9"/>
    </row>
    <row r="3" s="3" customFormat="1" ht="35.1" customHeight="1" spans="1:11">
      <c r="A3" s="10"/>
      <c r="B3" s="11" t="s">
        <v>1</v>
      </c>
      <c r="C3" s="11" t="s">
        <v>2</v>
      </c>
      <c r="D3" s="11" t="s">
        <v>3</v>
      </c>
      <c r="E3" s="12" t="s">
        <v>116</v>
      </c>
      <c r="F3" s="12" t="s">
        <v>117</v>
      </c>
      <c r="G3" s="12" t="s">
        <v>118</v>
      </c>
      <c r="H3" s="12" t="s">
        <v>119</v>
      </c>
      <c r="I3" s="12" t="s">
        <v>120</v>
      </c>
      <c r="J3" s="12" t="s">
        <v>121</v>
      </c>
      <c r="K3" s="27" t="s">
        <v>122</v>
      </c>
    </row>
    <row r="4" s="2" customFormat="1" ht="30" customHeight="1" spans="1:11">
      <c r="A4" s="8"/>
      <c r="B4" s="13">
        <v>1</v>
      </c>
      <c r="C4" s="13" t="s">
        <v>8</v>
      </c>
      <c r="D4" s="14" t="s">
        <v>112</v>
      </c>
      <c r="E4" s="15">
        <v>3125</v>
      </c>
      <c r="F4" s="15">
        <v>4687.5</v>
      </c>
      <c r="G4" s="15">
        <v>4687.5</v>
      </c>
      <c r="H4" s="16">
        <v>3125</v>
      </c>
      <c r="I4" s="28">
        <v>0</v>
      </c>
      <c r="J4" s="29">
        <v>3000</v>
      </c>
      <c r="K4" s="13">
        <v>18625</v>
      </c>
    </row>
    <row r="5" s="2" customFormat="1" ht="30" customHeight="1" spans="1:11">
      <c r="A5" s="8"/>
      <c r="B5" s="13">
        <v>2</v>
      </c>
      <c r="C5" s="13" t="s">
        <v>14</v>
      </c>
      <c r="D5" s="14" t="s">
        <v>113</v>
      </c>
      <c r="E5" s="15">
        <v>5902.78</v>
      </c>
      <c r="F5" s="15">
        <v>5902.78</v>
      </c>
      <c r="G5" s="15">
        <v>5902.78</v>
      </c>
      <c r="H5" s="15">
        <v>4902.78</v>
      </c>
      <c r="I5" s="15">
        <v>5902.78</v>
      </c>
      <c r="J5" s="29">
        <v>3937.5</v>
      </c>
      <c r="K5" s="13">
        <v>32451.4</v>
      </c>
    </row>
    <row r="6" s="2" customFormat="1" ht="30" customHeight="1" spans="1:11">
      <c r="A6" s="8"/>
      <c r="B6" s="13">
        <v>3</v>
      </c>
      <c r="C6" s="13" t="s">
        <v>19</v>
      </c>
      <c r="D6" s="13" t="s">
        <v>20</v>
      </c>
      <c r="E6" s="17">
        <v>6250</v>
      </c>
      <c r="F6" s="18">
        <v>6250</v>
      </c>
      <c r="G6" s="17">
        <v>4750</v>
      </c>
      <c r="H6" s="19">
        <v>6250</v>
      </c>
      <c r="I6" s="17">
        <v>6250</v>
      </c>
      <c r="J6" s="17">
        <v>6250</v>
      </c>
      <c r="K6" s="14">
        <v>36000</v>
      </c>
    </row>
    <row r="7" s="2" customFormat="1" ht="30" customHeight="1" spans="1:11">
      <c r="A7" s="8"/>
      <c r="B7" s="13">
        <v>4</v>
      </c>
      <c r="C7" s="13" t="s">
        <v>22</v>
      </c>
      <c r="D7" s="14" t="s">
        <v>23</v>
      </c>
      <c r="E7" s="20">
        <v>0</v>
      </c>
      <c r="F7" s="20">
        <v>0</v>
      </c>
      <c r="G7" s="20">
        <v>0</v>
      </c>
      <c r="H7" s="15">
        <v>6250</v>
      </c>
      <c r="I7" s="17">
        <v>6250</v>
      </c>
      <c r="J7" s="17">
        <v>6250</v>
      </c>
      <c r="K7" s="13">
        <v>18750</v>
      </c>
    </row>
    <row r="8" s="2" customFormat="1" ht="30" customHeight="1" spans="1:11">
      <c r="A8" s="8"/>
      <c r="B8" s="13">
        <v>5</v>
      </c>
      <c r="C8" s="13" t="s">
        <v>26</v>
      </c>
      <c r="D8" s="13" t="s">
        <v>27</v>
      </c>
      <c r="E8" s="17">
        <v>6250</v>
      </c>
      <c r="F8" s="17">
        <v>6250</v>
      </c>
      <c r="G8" s="17">
        <v>6250</v>
      </c>
      <c r="H8" s="17">
        <v>6250</v>
      </c>
      <c r="I8" s="17">
        <v>6250</v>
      </c>
      <c r="J8" s="17">
        <v>6250</v>
      </c>
      <c r="K8" s="13">
        <v>37500</v>
      </c>
    </row>
    <row r="9" s="2" customFormat="1" ht="30" customHeight="1" spans="1:11">
      <c r="A9" s="8"/>
      <c r="B9" s="13">
        <v>6</v>
      </c>
      <c r="C9" s="13" t="s">
        <v>29</v>
      </c>
      <c r="D9" s="14" t="s">
        <v>30</v>
      </c>
      <c r="E9" s="17">
        <v>6250</v>
      </c>
      <c r="F9" s="17">
        <v>6250</v>
      </c>
      <c r="G9" s="17">
        <v>5750</v>
      </c>
      <c r="H9" s="17">
        <v>6250</v>
      </c>
      <c r="I9" s="17">
        <v>6250</v>
      </c>
      <c r="J9" s="17">
        <v>6250</v>
      </c>
      <c r="K9" s="14">
        <v>37000</v>
      </c>
    </row>
    <row r="10" s="2" customFormat="1" ht="30" customHeight="1" spans="1:11">
      <c r="A10" s="8"/>
      <c r="B10" s="13">
        <v>7</v>
      </c>
      <c r="C10" s="13" t="s">
        <v>29</v>
      </c>
      <c r="D10" s="14" t="s">
        <v>32</v>
      </c>
      <c r="E10" s="17">
        <v>6250</v>
      </c>
      <c r="F10" s="17">
        <v>6250</v>
      </c>
      <c r="G10" s="17">
        <v>6250</v>
      </c>
      <c r="H10" s="17">
        <v>6250</v>
      </c>
      <c r="I10" s="17">
        <v>6250</v>
      </c>
      <c r="J10" s="17">
        <v>6250</v>
      </c>
      <c r="K10" s="13">
        <v>37500</v>
      </c>
    </row>
    <row r="11" s="2" customFormat="1" ht="12" customHeight="1" spans="1:11">
      <c r="A11" s="8"/>
      <c r="B11" s="13"/>
      <c r="C11" s="13"/>
      <c r="D11" s="13"/>
      <c r="E11" s="21"/>
      <c r="F11" s="21"/>
      <c r="G11" s="21"/>
      <c r="H11" s="21"/>
      <c r="I11" s="20"/>
      <c r="J11" s="21"/>
      <c r="K11" s="13"/>
    </row>
    <row r="12" s="2" customFormat="1" ht="28" customHeight="1" spans="2:11">
      <c r="B12" s="13">
        <v>8</v>
      </c>
      <c r="C12" s="13" t="s">
        <v>35</v>
      </c>
      <c r="D12" s="13" t="s">
        <v>36</v>
      </c>
      <c r="E12" s="17">
        <v>6250</v>
      </c>
      <c r="F12" s="17">
        <v>6250</v>
      </c>
      <c r="G12" s="17">
        <v>5625</v>
      </c>
      <c r="H12" s="17">
        <v>6250</v>
      </c>
      <c r="I12" s="17">
        <v>6250</v>
      </c>
      <c r="J12" s="17">
        <v>6250</v>
      </c>
      <c r="K12" s="13">
        <v>36875</v>
      </c>
    </row>
    <row r="13" s="2" customFormat="1" ht="36" customHeight="1" spans="1:11">
      <c r="A13" s="8"/>
      <c r="B13" s="13">
        <v>9</v>
      </c>
      <c r="C13" s="13" t="s">
        <v>38</v>
      </c>
      <c r="D13" s="14" t="s">
        <v>80</v>
      </c>
      <c r="E13" s="17">
        <v>4062.5</v>
      </c>
      <c r="F13" s="17">
        <v>3125</v>
      </c>
      <c r="G13" s="17">
        <v>6250</v>
      </c>
      <c r="H13" s="17">
        <v>6250</v>
      </c>
      <c r="I13" s="17">
        <v>6250</v>
      </c>
      <c r="J13" s="17">
        <v>6250</v>
      </c>
      <c r="K13" s="14">
        <f>SUM(E13:J13)</f>
        <v>32187.5</v>
      </c>
    </row>
    <row r="14" s="2" customFormat="1" ht="36" customHeight="1" spans="1:11">
      <c r="A14" s="8"/>
      <c r="B14" s="13">
        <v>10</v>
      </c>
      <c r="C14" s="13" t="s">
        <v>42</v>
      </c>
      <c r="D14" s="13" t="s">
        <v>43</v>
      </c>
      <c r="E14" s="17">
        <v>6250</v>
      </c>
      <c r="F14" s="17">
        <v>6250</v>
      </c>
      <c r="G14" s="17">
        <v>6250</v>
      </c>
      <c r="H14" s="17">
        <v>6250</v>
      </c>
      <c r="I14" s="17">
        <v>6250</v>
      </c>
      <c r="J14" s="17">
        <v>6250</v>
      </c>
      <c r="K14" s="14">
        <v>37500</v>
      </c>
    </row>
    <row r="15" s="2" customFormat="1" ht="36" customHeight="1" spans="1:11">
      <c r="A15" s="8"/>
      <c r="B15" s="13">
        <v>11</v>
      </c>
      <c r="C15" s="13" t="s">
        <v>42</v>
      </c>
      <c r="D15" s="13" t="s">
        <v>45</v>
      </c>
      <c r="E15" s="17">
        <v>6250</v>
      </c>
      <c r="F15" s="17">
        <v>6250</v>
      </c>
      <c r="G15" s="17">
        <v>6250</v>
      </c>
      <c r="H15" s="17">
        <v>6250</v>
      </c>
      <c r="I15" s="17">
        <v>6250</v>
      </c>
      <c r="J15" s="17">
        <v>6250</v>
      </c>
      <c r="K15" s="14">
        <v>37500</v>
      </c>
    </row>
    <row r="16" s="2" customFormat="1" ht="36" customHeight="1" spans="1:11">
      <c r="A16" s="8"/>
      <c r="B16" s="13">
        <v>12</v>
      </c>
      <c r="C16" s="13" t="s">
        <v>48</v>
      </c>
      <c r="D16" s="14" t="s">
        <v>114</v>
      </c>
      <c r="E16" s="17">
        <v>6250</v>
      </c>
      <c r="F16" s="17">
        <v>6250</v>
      </c>
      <c r="G16" s="17">
        <v>6250</v>
      </c>
      <c r="H16" s="17">
        <v>6250</v>
      </c>
      <c r="I16" s="17">
        <v>6250</v>
      </c>
      <c r="J16" s="17">
        <v>3562.5</v>
      </c>
      <c r="K16" s="14">
        <v>34812.5</v>
      </c>
    </row>
    <row r="17" s="2" customFormat="1" ht="32" customHeight="1" spans="1:11">
      <c r="A17" s="8"/>
      <c r="B17" s="13">
        <v>13</v>
      </c>
      <c r="C17" s="13" t="s">
        <v>48</v>
      </c>
      <c r="D17" s="14" t="s">
        <v>115</v>
      </c>
      <c r="E17" s="17">
        <v>6250</v>
      </c>
      <c r="F17" s="17">
        <v>6250</v>
      </c>
      <c r="G17" s="17">
        <v>6250</v>
      </c>
      <c r="H17" s="17">
        <v>6250</v>
      </c>
      <c r="I17" s="17">
        <v>6250</v>
      </c>
      <c r="J17" s="17">
        <v>3562.5</v>
      </c>
      <c r="K17" s="14">
        <v>34812.5</v>
      </c>
    </row>
    <row r="18" s="4" customFormat="1" ht="27" customHeight="1" spans="1:11">
      <c r="A18" s="22"/>
      <c r="B18" s="13">
        <v>14</v>
      </c>
      <c r="C18" s="23" t="s">
        <v>52</v>
      </c>
      <c r="D18" s="24" t="s">
        <v>53</v>
      </c>
      <c r="E18" s="13" t="s">
        <v>123</v>
      </c>
      <c r="F18" s="13" t="s">
        <v>123</v>
      </c>
      <c r="G18" s="13" t="s">
        <v>123</v>
      </c>
      <c r="H18" s="13" t="s">
        <v>123</v>
      </c>
      <c r="I18" s="13" t="s">
        <v>123</v>
      </c>
      <c r="J18" s="13" t="s">
        <v>123</v>
      </c>
      <c r="K18" s="30" t="s">
        <v>124</v>
      </c>
    </row>
    <row r="19" s="4" customFormat="1" ht="39" customHeight="1" spans="1:11">
      <c r="A19" s="22"/>
      <c r="B19" s="14" t="s">
        <v>125</v>
      </c>
      <c r="C19" s="13"/>
      <c r="D19" s="25"/>
      <c r="E19" s="13">
        <f>SUM(E4:E18)</f>
        <v>69340.28</v>
      </c>
      <c r="F19" s="13">
        <v>69965.28</v>
      </c>
      <c r="G19" s="13">
        <v>70465.28</v>
      </c>
      <c r="H19" s="13">
        <v>76777.78</v>
      </c>
      <c r="I19" s="13">
        <v>74652.78</v>
      </c>
      <c r="J19" s="13">
        <v>70312.5</v>
      </c>
      <c r="K19" s="31">
        <v>431513.9</v>
      </c>
    </row>
  </sheetData>
  <mergeCells count="2">
    <mergeCell ref="B2:K2"/>
    <mergeCell ref="B19:C19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1月份</vt:lpstr>
      <vt:lpstr>2月份</vt:lpstr>
      <vt:lpstr>3月份</vt:lpstr>
      <vt:lpstr>4月份</vt:lpstr>
      <vt:lpstr>5月份</vt:lpstr>
      <vt:lpstr>6月份</vt:lpstr>
      <vt:lpstr>百分比</vt:lpstr>
      <vt:lpstr>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WPS_1615366891</cp:lastModifiedBy>
  <dcterms:created xsi:type="dcterms:W3CDTF">2024-07-05T07:53:00Z</dcterms:created>
  <dcterms:modified xsi:type="dcterms:W3CDTF">2024-07-26T10:12:16Z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4A9097E2EBE94AF5A307961C8B926F25_13</vt:lpwstr>
  </property>
  <property fmtid="{D5CDD505-2E9C-101B-9397-08002B2CF9AE}" pid="3" name="KSOProductBuildVer">
    <vt:lpwstr>2052-12.1.0.17147</vt:lpwstr>
  </property>
</Properties>
</file>