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1月份" sheetId="2" r:id="rId1"/>
    <sheet name="2月份" sheetId="3" r:id="rId2"/>
    <sheet name="3月份" sheetId="4" r:id="rId3"/>
    <sheet name="4月份" sheetId="5" r:id="rId4"/>
    <sheet name="5月份" sheetId="6" r:id="rId5"/>
    <sheet name="1-5月份汇总表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<sst xmlns="http://schemas.openxmlformats.org/spreadsheetml/2006/main" count="457" uniqueCount="75">
  <si>
    <t>安溪县农村客运区域化运营（镇村客运）车辆运行情况考核结果</t>
  </si>
  <si>
    <t>考核月份：</t>
  </si>
  <si>
    <t>2025年01月份</t>
  </si>
  <si>
    <t>序号</t>
  </si>
  <si>
    <t>道路旅客运输
企业名称</t>
  </si>
  <si>
    <t>乡镇</t>
  </si>
  <si>
    <t>镇村客运运行车辆</t>
  </si>
  <si>
    <t>运行频次要求（即每天打卡次数）</t>
  </si>
  <si>
    <t>考核内容及要求</t>
  </si>
  <si>
    <t>本月考核结果</t>
  </si>
  <si>
    <t>需考核建制村名称(即数字站点名称)</t>
  </si>
  <si>
    <t xml:space="preserve"> 需考核指标数(各个数字站点的全月数据明细表要体现来)</t>
  </si>
  <si>
    <t>分子总值(与明细表总数据应)</t>
  </si>
  <si>
    <t>分母总值</t>
  </si>
  <si>
    <t>百分比(%)</t>
  </si>
  <si>
    <t>补助金额
(百分比乘以6250元)</t>
  </si>
  <si>
    <t>考核应扣金额</t>
  </si>
  <si>
    <t>泉州新恒兴交通集团有限公司</t>
  </si>
  <si>
    <t>蓬莱镇</t>
  </si>
  <si>
    <t>闽CY0086(9座)</t>
  </si>
  <si>
    <t>2趟次/打卡1次</t>
  </si>
  <si>
    <t>蓬莱镇蓬星村、蓬莱镇鸿福村、蓬莱镇登山村、蓬莱镇上西村、蓬莱填吾邦村、蓬莱镇竹林村、蓬莱镇礤内村</t>
  </si>
  <si>
    <t>湖头镇</t>
  </si>
  <si>
    <t>闽CYH148(19座)</t>
  </si>
  <si>
    <t>4趟次/打卡2次</t>
  </si>
  <si>
    <t>湖头镇下坑村、湖头镇半山村</t>
  </si>
  <si>
    <t>金谷镇</t>
  </si>
  <si>
    <t>闽CY6435(19座)</t>
  </si>
  <si>
    <t>金谷镇山岭村、金谷镇洋内村</t>
  </si>
  <si>
    <t>龙门镇</t>
  </si>
  <si>
    <t>闽CY0066(9座)</t>
  </si>
  <si>
    <t>龙门镇山美村、龙门镇白芸村、龙门镇大生村、龙门镇仙地村</t>
  </si>
  <si>
    <t>闽CY4699(9座)</t>
  </si>
  <si>
    <t>龙门镇龙美村、龙门镇桂林村、龙门镇美卿村、龙门镇美顶村</t>
  </si>
  <si>
    <t>虎邱镇</t>
  </si>
  <si>
    <t>闽CY0696(9座)</t>
  </si>
  <si>
    <t>虎邱镇高村村、虎邱镇福井村</t>
  </si>
  <si>
    <t>湖上乡</t>
  </si>
  <si>
    <t>闽CYG426(19座)</t>
  </si>
  <si>
    <t>湖上乡雪山村、湖上乡珍地村、湖上乡黄武村、湖上乡沙堤村</t>
  </si>
  <si>
    <t>尚卿镇</t>
  </si>
  <si>
    <t>闽CYK357(19座)</t>
  </si>
  <si>
    <t>尚卿乡青洋村、尚卿乡黄岭村、尚卿乡银坑村、尚卿乡尤俊村、尚卿乡灶坑村、尚卿乡中兴村</t>
  </si>
  <si>
    <t>闽CYK359(19座)</t>
  </si>
  <si>
    <t>尚卿乡黄岭村、尚卿乡银坑村、尚卿乡中兴村、尚卿乡尤俊村、尚卿乡灶坑村、尚卿乡青洋村</t>
  </si>
  <si>
    <t>大坪乡</t>
  </si>
  <si>
    <t>闽CY0058(9座)</t>
  </si>
  <si>
    <t>大坪乡福美村、大坪乡帽山村</t>
  </si>
  <si>
    <t>蓝田镇</t>
  </si>
  <si>
    <t>闽CYK559(19座)</t>
  </si>
  <si>
    <t>蓝田乡益岭村、蓝田乡山内寨、蓝田乡乌土村</t>
  </si>
  <si>
    <t>桃舟乡</t>
  </si>
  <si>
    <t>闽CYJ853(14座)</t>
  </si>
  <si>
    <t>桃舟乡莲山村、桃舟乡达新村、桃舟乡吾培村、桃舟乡下格村</t>
  </si>
  <si>
    <t>闽CY0768(9座)</t>
  </si>
  <si>
    <t>桃舟乡南坑村</t>
  </si>
  <si>
    <t>合计</t>
  </si>
  <si>
    <t>2025年02月份</t>
  </si>
  <si>
    <t>2025年03月份</t>
  </si>
  <si>
    <t>2025年04月份</t>
  </si>
  <si>
    <t>2025年05月份</t>
  </si>
  <si>
    <t xml:space="preserve">泉州新恒兴交通集团有限公司2025年1-5月份农村客运区域化运营（镇村客运）车辆运行情况考核结果 </t>
  </si>
  <si>
    <t>（考核月份：2025年1-5月份）</t>
  </si>
  <si>
    <t>镇村客运
运行车辆</t>
  </si>
  <si>
    <t>1月份考核金额
（单位：元）</t>
  </si>
  <si>
    <t>2月份考核金额
（单位：元）</t>
  </si>
  <si>
    <t>3月份考核金额
（单位：元）</t>
  </si>
  <si>
    <t>4月份考核金额
（单位：元）</t>
  </si>
  <si>
    <t>5月份考核金额
（单位：元）</t>
  </si>
  <si>
    <t>单车合计
（单位：元）</t>
  </si>
  <si>
    <t>考核应扣金额
（单位：元）</t>
  </si>
  <si>
    <t>单月合计
（单位：元）</t>
  </si>
  <si>
    <t>/</t>
  </si>
  <si>
    <t>384831.92
（四舍五入取整数）
384832</t>
  </si>
  <si>
    <t>21418.08
（四舍五入取整数）
21418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</si>
</sst>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20"/>
      <color rgb="FF333333"/>
      <name val="微软雅黑 Bold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1"/>
      <name val="微软雅黑 Bold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B18" sqref="B18"/>
    </sheetView>
  </sheetViews>
  <sheetFormatPr defaultColWidth="9" defaultRowHeight="13.5"/>
  <cols>
    <col min="1" max="1" width="6.125" style="52" customWidth="1"/>
    <col min="2" max="2" width="26.875" style="52" customWidth="1"/>
    <col min="3" max="3" width="9.5" style="52" customWidth="1"/>
    <col min="4" max="4" width="16.125" style="52" customWidth="1"/>
    <col min="5" max="5" width="16.375" style="52" customWidth="1"/>
    <col min="6" max="6" width="48.375" style="52" customWidth="1"/>
    <col min="7" max="7" width="24.375" style="52" customWidth="1"/>
    <col min="8" max="8" width="14.125" style="52" customWidth="1"/>
    <col min="9" max="9" width="10.75" style="52" customWidth="1"/>
    <col min="10" max="10" width="12.375" style="53" customWidth="1"/>
    <col min="11" max="11" width="17.375" style="54" customWidth="1"/>
    <col min="12" max="12" width="17.5" style="54" customWidth="1"/>
    <col min="13" max="16384" width="9" style="52"/>
  </cols>
  <sheetData>
    <row r="1" ht="30" spans="1:1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67"/>
      <c r="L1" s="67"/>
    </row>
    <row r="2" s="52" customFormat="1" spans="1:12">
      <c r="A2" s="56" t="s">
        <v>1</v>
      </c>
      <c r="B2" s="56"/>
      <c r="C2" s="56"/>
      <c r="D2" s="56"/>
      <c r="E2" s="56"/>
      <c r="F2" s="57" t="s">
        <v>2</v>
      </c>
      <c r="G2" s="57"/>
      <c r="H2" s="57"/>
      <c r="I2" s="57"/>
      <c r="J2" s="57"/>
      <c r="K2" s="68"/>
      <c r="L2" s="54"/>
    </row>
    <row r="3" ht="18.75" spans="1:12">
      <c r="A3" s="58" t="s">
        <v>3</v>
      </c>
      <c r="B3" s="59" t="s">
        <v>4</v>
      </c>
      <c r="C3" s="58" t="s">
        <v>5</v>
      </c>
      <c r="D3" s="59" t="s">
        <v>6</v>
      </c>
      <c r="E3" s="59" t="s">
        <v>7</v>
      </c>
      <c r="F3" s="58" t="s">
        <v>8</v>
      </c>
      <c r="G3" s="58"/>
      <c r="H3" s="60" t="s">
        <v>9</v>
      </c>
      <c r="I3" s="69"/>
      <c r="J3" s="69"/>
      <c r="K3" s="70"/>
      <c r="L3" s="71"/>
    </row>
    <row r="4" s="50" customFormat="1" ht="56.25" spans="1:12">
      <c r="A4" s="58"/>
      <c r="B4" s="58"/>
      <c r="C4" s="58"/>
      <c r="D4" s="58"/>
      <c r="E4" s="59"/>
      <c r="F4" s="59" t="s">
        <v>10</v>
      </c>
      <c r="G4" s="59" t="s">
        <v>11</v>
      </c>
      <c r="H4" s="59" t="s">
        <v>12</v>
      </c>
      <c r="I4" s="58" t="s">
        <v>13</v>
      </c>
      <c r="J4" s="58" t="s">
        <v>14</v>
      </c>
      <c r="K4" s="72" t="s">
        <v>15</v>
      </c>
      <c r="L4" s="73" t="s">
        <v>16</v>
      </c>
    </row>
    <row r="5" ht="30" customHeight="1" spans="1:12">
      <c r="A5" s="66">
        <v>1</v>
      </c>
      <c r="B5" s="74" t="s">
        <v>17</v>
      </c>
      <c r="C5" s="74" t="s">
        <v>18</v>
      </c>
      <c r="D5" s="74" t="s">
        <v>19</v>
      </c>
      <c r="E5" s="74" t="s">
        <v>20</v>
      </c>
      <c r="F5" s="75" t="s">
        <v>21</v>
      </c>
      <c r="G5" s="66">
        <v>7</v>
      </c>
      <c r="H5" s="13">
        <v>217</v>
      </c>
      <c r="I5" s="66">
        <v>217</v>
      </c>
      <c r="J5" s="13">
        <v>100</v>
      </c>
      <c r="K5" s="10">
        <v>6250</v>
      </c>
      <c r="L5" s="10">
        <v>0</v>
      </c>
    </row>
    <row r="6" ht="30" customHeight="1" spans="1:12">
      <c r="A6" s="66">
        <v>2</v>
      </c>
      <c r="B6" s="74" t="s">
        <v>17</v>
      </c>
      <c r="C6" s="74" t="s">
        <v>22</v>
      </c>
      <c r="D6" s="74" t="s">
        <v>23</v>
      </c>
      <c r="E6" s="74" t="s">
        <v>24</v>
      </c>
      <c r="F6" s="75" t="s">
        <v>25</v>
      </c>
      <c r="G6" s="66">
        <v>2</v>
      </c>
      <c r="H6" s="76">
        <v>95</v>
      </c>
      <c r="I6" s="76">
        <v>124</v>
      </c>
      <c r="J6" s="76">
        <v>76.61</v>
      </c>
      <c r="K6" s="14">
        <v>4788.13</v>
      </c>
      <c r="L6" s="14">
        <v>1461.87</v>
      </c>
    </row>
    <row r="7" ht="30" customHeight="1" spans="1:12">
      <c r="A7" s="66">
        <v>3</v>
      </c>
      <c r="B7" s="74" t="s">
        <v>17</v>
      </c>
      <c r="C7" s="74" t="s">
        <v>26</v>
      </c>
      <c r="D7" s="74" t="s">
        <v>27</v>
      </c>
      <c r="E7" s="74" t="s">
        <v>24</v>
      </c>
      <c r="F7" s="75" t="s">
        <v>28</v>
      </c>
      <c r="G7" s="66">
        <v>2</v>
      </c>
      <c r="H7" s="76">
        <v>113</v>
      </c>
      <c r="I7" s="76">
        <v>124</v>
      </c>
      <c r="J7" s="76">
        <v>91.13</v>
      </c>
      <c r="K7" s="14">
        <v>5695.63</v>
      </c>
      <c r="L7" s="14">
        <v>554.37</v>
      </c>
    </row>
    <row r="8" ht="30" customHeight="1" spans="1:12">
      <c r="A8" s="66">
        <v>4</v>
      </c>
      <c r="B8" s="74" t="s">
        <v>17</v>
      </c>
      <c r="C8" s="74" t="s">
        <v>29</v>
      </c>
      <c r="D8" s="74" t="s">
        <v>30</v>
      </c>
      <c r="E8" s="74" t="s">
        <v>24</v>
      </c>
      <c r="F8" s="75" t="s">
        <v>31</v>
      </c>
      <c r="G8" s="66">
        <v>4</v>
      </c>
      <c r="H8" s="13">
        <v>248</v>
      </c>
      <c r="I8" s="66">
        <v>248</v>
      </c>
      <c r="J8" s="13">
        <v>100</v>
      </c>
      <c r="K8" s="10">
        <v>6250</v>
      </c>
      <c r="L8" s="10">
        <v>0</v>
      </c>
    </row>
    <row r="9" ht="30" customHeight="1" spans="1:12">
      <c r="A9" s="66">
        <v>5</v>
      </c>
      <c r="B9" s="74" t="s">
        <v>17</v>
      </c>
      <c r="C9" s="74" t="s">
        <v>29</v>
      </c>
      <c r="D9" s="74" t="s">
        <v>32</v>
      </c>
      <c r="E9" s="74" t="s">
        <v>24</v>
      </c>
      <c r="F9" s="75" t="s">
        <v>33</v>
      </c>
      <c r="G9" s="66">
        <v>4</v>
      </c>
      <c r="H9" s="13">
        <v>248</v>
      </c>
      <c r="I9" s="66">
        <v>248</v>
      </c>
      <c r="J9" s="13">
        <v>100</v>
      </c>
      <c r="K9" s="10">
        <v>6250</v>
      </c>
      <c r="L9" s="10">
        <v>0</v>
      </c>
    </row>
    <row r="10" ht="30" customHeight="1" spans="1:12">
      <c r="A10" s="66">
        <v>6</v>
      </c>
      <c r="B10" s="74" t="s">
        <v>17</v>
      </c>
      <c r="C10" s="74" t="s">
        <v>34</v>
      </c>
      <c r="D10" s="74" t="s">
        <v>35</v>
      </c>
      <c r="E10" s="74" t="s">
        <v>24</v>
      </c>
      <c r="F10" s="75" t="s">
        <v>36</v>
      </c>
      <c r="G10" s="66">
        <v>2</v>
      </c>
      <c r="H10" s="13">
        <v>124</v>
      </c>
      <c r="I10" s="13">
        <v>124</v>
      </c>
      <c r="J10" s="13">
        <v>100</v>
      </c>
      <c r="K10" s="10">
        <v>6250</v>
      </c>
      <c r="L10" s="10">
        <v>0</v>
      </c>
    </row>
    <row r="11" ht="30" customHeight="1" spans="1:12">
      <c r="A11" s="66">
        <v>7</v>
      </c>
      <c r="B11" s="74" t="s">
        <v>17</v>
      </c>
      <c r="C11" s="74" t="s">
        <v>37</v>
      </c>
      <c r="D11" s="74" t="s">
        <v>38</v>
      </c>
      <c r="E11" s="74" t="s">
        <v>24</v>
      </c>
      <c r="F11" s="75" t="s">
        <v>39</v>
      </c>
      <c r="G11" s="66">
        <v>4</v>
      </c>
      <c r="H11" s="13">
        <v>197</v>
      </c>
      <c r="I11" s="66">
        <v>248</v>
      </c>
      <c r="J11" s="13">
        <v>79.44</v>
      </c>
      <c r="K11" s="10">
        <v>4965</v>
      </c>
      <c r="L11" s="10">
        <v>1285</v>
      </c>
    </row>
    <row r="12" ht="30" customHeight="1" spans="1:12">
      <c r="A12" s="66">
        <v>8</v>
      </c>
      <c r="B12" s="74" t="s">
        <v>17</v>
      </c>
      <c r="C12" s="74" t="s">
        <v>40</v>
      </c>
      <c r="D12" s="74" t="s">
        <v>41</v>
      </c>
      <c r="E12" s="74" t="s">
        <v>24</v>
      </c>
      <c r="F12" s="75" t="s">
        <v>42</v>
      </c>
      <c r="G12" s="66">
        <v>6</v>
      </c>
      <c r="H12" s="13">
        <v>372</v>
      </c>
      <c r="I12" s="66">
        <v>372</v>
      </c>
      <c r="J12" s="13">
        <v>100</v>
      </c>
      <c r="K12" s="10">
        <v>6250</v>
      </c>
      <c r="L12" s="10">
        <v>0</v>
      </c>
    </row>
    <row r="13" ht="30" customHeight="1" spans="1:12">
      <c r="A13" s="66">
        <v>9</v>
      </c>
      <c r="B13" s="74" t="s">
        <v>17</v>
      </c>
      <c r="C13" s="74" t="s">
        <v>40</v>
      </c>
      <c r="D13" s="74" t="s">
        <v>43</v>
      </c>
      <c r="E13" s="74" t="s">
        <v>24</v>
      </c>
      <c r="F13" s="75" t="s">
        <v>44</v>
      </c>
      <c r="G13" s="66">
        <v>6</v>
      </c>
      <c r="H13" s="13">
        <v>372</v>
      </c>
      <c r="I13" s="66">
        <v>372</v>
      </c>
      <c r="J13" s="13">
        <v>100</v>
      </c>
      <c r="K13" s="10">
        <v>6250</v>
      </c>
      <c r="L13" s="10">
        <v>0</v>
      </c>
    </row>
    <row r="14" ht="30" customHeight="1" spans="1:12">
      <c r="A14" s="66">
        <v>10</v>
      </c>
      <c r="B14" s="74" t="s">
        <v>17</v>
      </c>
      <c r="C14" s="74" t="s">
        <v>45</v>
      </c>
      <c r="D14" s="74" t="s">
        <v>46</v>
      </c>
      <c r="E14" s="74" t="s">
        <v>24</v>
      </c>
      <c r="F14" s="75" t="s">
        <v>47</v>
      </c>
      <c r="G14" s="66">
        <v>2</v>
      </c>
      <c r="H14" s="76">
        <v>100</v>
      </c>
      <c r="I14" s="77">
        <v>124</v>
      </c>
      <c r="J14" s="76">
        <v>80.65</v>
      </c>
      <c r="K14" s="14">
        <v>5040.63</v>
      </c>
      <c r="L14" s="14">
        <v>1209.37</v>
      </c>
    </row>
    <row r="15" ht="30" customHeight="1" spans="1:12">
      <c r="A15" s="66">
        <v>11</v>
      </c>
      <c r="B15" s="74" t="s">
        <v>17</v>
      </c>
      <c r="C15" s="74" t="s">
        <v>48</v>
      </c>
      <c r="D15" s="74" t="s">
        <v>49</v>
      </c>
      <c r="E15" s="74" t="s">
        <v>20</v>
      </c>
      <c r="F15" s="75" t="s">
        <v>50</v>
      </c>
      <c r="G15" s="66">
        <v>3</v>
      </c>
      <c r="H15" s="13">
        <v>93</v>
      </c>
      <c r="I15" s="13">
        <v>93</v>
      </c>
      <c r="J15" s="13">
        <v>100</v>
      </c>
      <c r="K15" s="10">
        <v>6250</v>
      </c>
      <c r="L15" s="10">
        <v>0</v>
      </c>
    </row>
    <row r="16" ht="30" customHeight="1" spans="1:12">
      <c r="A16" s="66">
        <v>12</v>
      </c>
      <c r="B16" s="74" t="s">
        <v>17</v>
      </c>
      <c r="C16" s="74" t="s">
        <v>51</v>
      </c>
      <c r="D16" s="74" t="s">
        <v>52</v>
      </c>
      <c r="E16" s="74" t="s">
        <v>24</v>
      </c>
      <c r="F16" s="75" t="s">
        <v>53</v>
      </c>
      <c r="G16" s="66">
        <v>4</v>
      </c>
      <c r="H16" s="13">
        <v>248</v>
      </c>
      <c r="I16" s="66">
        <v>248</v>
      </c>
      <c r="J16" s="13">
        <v>100</v>
      </c>
      <c r="K16" s="10">
        <v>6250</v>
      </c>
      <c r="L16" s="10">
        <v>0</v>
      </c>
    </row>
    <row r="17" ht="30" customHeight="1" spans="1:12">
      <c r="A17" s="66">
        <v>13</v>
      </c>
      <c r="B17" s="74" t="s">
        <v>17</v>
      </c>
      <c r="C17" s="74" t="s">
        <v>51</v>
      </c>
      <c r="D17" s="74" t="s">
        <v>54</v>
      </c>
      <c r="E17" s="74" t="s">
        <v>24</v>
      </c>
      <c r="F17" s="75" t="s">
        <v>55</v>
      </c>
      <c r="G17" s="66">
        <v>1</v>
      </c>
      <c r="H17" s="13">
        <v>62</v>
      </c>
      <c r="I17" s="66">
        <v>62</v>
      </c>
      <c r="J17" s="13">
        <v>100</v>
      </c>
      <c r="K17" s="10">
        <v>6250</v>
      </c>
      <c r="L17" s="10">
        <v>0</v>
      </c>
    </row>
    <row r="18" ht="33" customHeight="1" spans="1:12">
      <c r="A18" s="63"/>
      <c r="B18" s="64" t="s">
        <v>56</v>
      </c>
      <c r="C18" s="63"/>
      <c r="D18" s="63"/>
      <c r="E18" s="63"/>
      <c r="F18" s="65"/>
      <c r="G18" s="66"/>
      <c r="H18" s="66"/>
      <c r="I18" s="66"/>
      <c r="J18" s="66"/>
      <c r="K18" s="17">
        <v>76739.39</v>
      </c>
      <c r="L18" s="17">
        <v>4510.61</v>
      </c>
    </row>
  </sheetData>
  <mergeCells count="10">
    <mergeCell ref="A1:L1"/>
    <mergeCell ref="A2:E2"/>
    <mergeCell ref="F2:K2"/>
    <mergeCell ref="F3:G3"/>
    <mergeCell ref="H3:L3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B18" sqref="B18"/>
    </sheetView>
  </sheetViews>
  <sheetFormatPr defaultColWidth="9" defaultRowHeight="13.5"/>
  <cols>
    <col min="1" max="1" width="5.75" style="52" customWidth="1"/>
    <col min="2" max="2" width="22.125" style="52" customWidth="1"/>
    <col min="3" max="3" width="9" style="52"/>
    <col min="4" max="4" width="17" style="52" customWidth="1"/>
    <col min="5" max="5" width="15.625" style="52" customWidth="1"/>
    <col min="6" max="6" width="48" style="52" customWidth="1"/>
    <col min="7" max="7" width="23.5" style="52" customWidth="1"/>
    <col min="8" max="8" width="14.125" style="52" customWidth="1"/>
    <col min="9" max="9" width="12" style="52" customWidth="1"/>
    <col min="10" max="10" width="12.75" style="53" customWidth="1"/>
    <col min="11" max="11" width="19.5" style="54" customWidth="1"/>
    <col min="12" max="12" width="17.5" style="54" customWidth="1"/>
    <col min="13" max="16384" width="9" style="52"/>
  </cols>
  <sheetData>
    <row r="1" ht="30" spans="1:1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67"/>
      <c r="L1" s="67"/>
    </row>
    <row r="2" spans="1:11">
      <c r="A2" s="56" t="s">
        <v>1</v>
      </c>
      <c r="B2" s="56"/>
      <c r="C2" s="56"/>
      <c r="D2" s="56"/>
      <c r="E2" s="56"/>
      <c r="F2" s="57" t="s">
        <v>57</v>
      </c>
      <c r="G2" s="57"/>
      <c r="H2" s="57"/>
      <c r="I2" s="57"/>
      <c r="J2" s="57"/>
      <c r="K2" s="68"/>
    </row>
    <row r="3" ht="18.75" spans="1:12">
      <c r="A3" s="58" t="s">
        <v>3</v>
      </c>
      <c r="B3" s="59" t="s">
        <v>4</v>
      </c>
      <c r="C3" s="58" t="s">
        <v>5</v>
      </c>
      <c r="D3" s="59" t="s">
        <v>6</v>
      </c>
      <c r="E3" s="59" t="s">
        <v>7</v>
      </c>
      <c r="F3" s="58" t="s">
        <v>8</v>
      </c>
      <c r="G3" s="58"/>
      <c r="H3" s="60" t="s">
        <v>9</v>
      </c>
      <c r="I3" s="69"/>
      <c r="J3" s="69"/>
      <c r="K3" s="70"/>
      <c r="L3" s="71"/>
    </row>
    <row r="4" s="50" customFormat="1" ht="56.25" spans="1:12">
      <c r="A4" s="58"/>
      <c r="B4" s="58"/>
      <c r="C4" s="58"/>
      <c r="D4" s="58"/>
      <c r="E4" s="59"/>
      <c r="F4" s="59" t="s">
        <v>10</v>
      </c>
      <c r="G4" s="59" t="s">
        <v>11</v>
      </c>
      <c r="H4" s="59" t="s">
        <v>12</v>
      </c>
      <c r="I4" s="58" t="s">
        <v>13</v>
      </c>
      <c r="J4" s="58" t="s">
        <v>14</v>
      </c>
      <c r="K4" s="72" t="s">
        <v>15</v>
      </c>
      <c r="L4" s="73" t="s">
        <v>16</v>
      </c>
    </row>
    <row r="5" s="51" customFormat="1" ht="32" customHeight="1" spans="1:12">
      <c r="A5" s="61">
        <v>1</v>
      </c>
      <c r="B5" s="62" t="s">
        <v>17</v>
      </c>
      <c r="C5" s="62" t="s">
        <v>18</v>
      </c>
      <c r="D5" s="62" t="s">
        <v>19</v>
      </c>
      <c r="E5" s="62" t="s">
        <v>20</v>
      </c>
      <c r="F5" s="62" t="s">
        <v>21</v>
      </c>
      <c r="G5" s="61">
        <v>7</v>
      </c>
      <c r="H5" s="21">
        <v>196</v>
      </c>
      <c r="I5" s="61">
        <v>196</v>
      </c>
      <c r="J5" s="21">
        <v>100</v>
      </c>
      <c r="K5" s="11">
        <v>6250</v>
      </c>
      <c r="L5" s="11">
        <v>0</v>
      </c>
    </row>
    <row r="6" s="51" customFormat="1" ht="32" customHeight="1" spans="1:12">
      <c r="A6" s="61">
        <v>2</v>
      </c>
      <c r="B6" s="62" t="s">
        <v>17</v>
      </c>
      <c r="C6" s="62" t="s">
        <v>22</v>
      </c>
      <c r="D6" s="62" t="s">
        <v>23</v>
      </c>
      <c r="E6" s="62" t="s">
        <v>24</v>
      </c>
      <c r="F6" s="62" t="s">
        <v>25</v>
      </c>
      <c r="G6" s="61">
        <v>2</v>
      </c>
      <c r="H6" s="13">
        <v>82</v>
      </c>
      <c r="I6" s="13">
        <v>112</v>
      </c>
      <c r="J6" s="13">
        <v>73.21</v>
      </c>
      <c r="K6" s="11">
        <v>4575.63</v>
      </c>
      <c r="L6" s="11">
        <v>1674.37</v>
      </c>
    </row>
    <row r="7" s="51" customFormat="1" ht="32" customHeight="1" spans="1:12">
      <c r="A7" s="61">
        <v>3</v>
      </c>
      <c r="B7" s="62" t="s">
        <v>17</v>
      </c>
      <c r="C7" s="62" t="s">
        <v>26</v>
      </c>
      <c r="D7" s="62" t="s">
        <v>27</v>
      </c>
      <c r="E7" s="62" t="s">
        <v>24</v>
      </c>
      <c r="F7" s="62" t="s">
        <v>28</v>
      </c>
      <c r="G7" s="61">
        <v>2</v>
      </c>
      <c r="H7" s="21">
        <v>112</v>
      </c>
      <c r="I7" s="61">
        <v>112</v>
      </c>
      <c r="J7" s="21">
        <v>100</v>
      </c>
      <c r="K7" s="11">
        <v>6250</v>
      </c>
      <c r="L7" s="11">
        <v>0</v>
      </c>
    </row>
    <row r="8" s="51" customFormat="1" ht="32" customHeight="1" spans="1:12">
      <c r="A8" s="61">
        <v>4</v>
      </c>
      <c r="B8" s="62" t="s">
        <v>17</v>
      </c>
      <c r="C8" s="62" t="s">
        <v>29</v>
      </c>
      <c r="D8" s="62" t="s">
        <v>30</v>
      </c>
      <c r="E8" s="62" t="s">
        <v>24</v>
      </c>
      <c r="F8" s="62" t="s">
        <v>31</v>
      </c>
      <c r="G8" s="61">
        <v>4</v>
      </c>
      <c r="H8" s="21">
        <v>224</v>
      </c>
      <c r="I8" s="61">
        <v>224</v>
      </c>
      <c r="J8" s="21">
        <v>100</v>
      </c>
      <c r="K8" s="11">
        <v>6250</v>
      </c>
      <c r="L8" s="11">
        <v>0</v>
      </c>
    </row>
    <row r="9" s="51" customFormat="1" ht="32" customHeight="1" spans="1:12">
      <c r="A9" s="61">
        <v>5</v>
      </c>
      <c r="B9" s="62" t="s">
        <v>17</v>
      </c>
      <c r="C9" s="62" t="s">
        <v>29</v>
      </c>
      <c r="D9" s="62" t="s">
        <v>32</v>
      </c>
      <c r="E9" s="62" t="s">
        <v>24</v>
      </c>
      <c r="F9" s="62" t="s">
        <v>33</v>
      </c>
      <c r="G9" s="61">
        <v>4</v>
      </c>
      <c r="H9" s="21">
        <v>224</v>
      </c>
      <c r="I9" s="61">
        <v>224</v>
      </c>
      <c r="J9" s="21">
        <v>100</v>
      </c>
      <c r="K9" s="11">
        <v>6250</v>
      </c>
      <c r="L9" s="11">
        <v>0</v>
      </c>
    </row>
    <row r="10" s="51" customFormat="1" ht="32" customHeight="1" spans="1:12">
      <c r="A10" s="61">
        <v>6</v>
      </c>
      <c r="B10" s="62" t="s">
        <v>17</v>
      </c>
      <c r="C10" s="62" t="s">
        <v>34</v>
      </c>
      <c r="D10" s="62" t="s">
        <v>35</v>
      </c>
      <c r="E10" s="62" t="s">
        <v>24</v>
      </c>
      <c r="F10" s="62" t="s">
        <v>36</v>
      </c>
      <c r="G10" s="61">
        <v>2</v>
      </c>
      <c r="H10" s="21">
        <v>112</v>
      </c>
      <c r="I10" s="61">
        <v>112</v>
      </c>
      <c r="J10" s="21">
        <v>100</v>
      </c>
      <c r="K10" s="11">
        <v>6250</v>
      </c>
      <c r="L10" s="11">
        <v>0</v>
      </c>
    </row>
    <row r="11" s="51" customFormat="1" ht="32" customHeight="1" spans="1:12">
      <c r="A11" s="61">
        <v>7</v>
      </c>
      <c r="B11" s="62" t="s">
        <v>17</v>
      </c>
      <c r="C11" s="62" t="s">
        <v>37</v>
      </c>
      <c r="D11" s="62" t="s">
        <v>38</v>
      </c>
      <c r="E11" s="62" t="s">
        <v>24</v>
      </c>
      <c r="F11" s="62" t="s">
        <v>39</v>
      </c>
      <c r="G11" s="61">
        <v>4</v>
      </c>
      <c r="H11" s="21">
        <v>208</v>
      </c>
      <c r="I11" s="61">
        <v>224</v>
      </c>
      <c r="J11" s="21">
        <v>92.85</v>
      </c>
      <c r="K11" s="11">
        <v>5803.13</v>
      </c>
      <c r="L11" s="11">
        <v>446.87</v>
      </c>
    </row>
    <row r="12" s="51" customFormat="1" ht="32" customHeight="1" spans="1:12">
      <c r="A12" s="61">
        <v>8</v>
      </c>
      <c r="B12" s="62" t="s">
        <v>17</v>
      </c>
      <c r="C12" s="62" t="s">
        <v>40</v>
      </c>
      <c r="D12" s="62" t="s">
        <v>41</v>
      </c>
      <c r="E12" s="62" t="s">
        <v>24</v>
      </c>
      <c r="F12" s="62" t="s">
        <v>42</v>
      </c>
      <c r="G12" s="61">
        <v>6</v>
      </c>
      <c r="H12" s="13">
        <v>332</v>
      </c>
      <c r="I12" s="13">
        <v>336</v>
      </c>
      <c r="J12" s="13">
        <v>98.8</v>
      </c>
      <c r="K12" s="11">
        <v>6175</v>
      </c>
      <c r="L12" s="11">
        <v>75</v>
      </c>
    </row>
    <row r="13" s="51" customFormat="1" ht="32" customHeight="1" spans="1:12">
      <c r="A13" s="61">
        <v>9</v>
      </c>
      <c r="B13" s="62" t="s">
        <v>17</v>
      </c>
      <c r="C13" s="62" t="s">
        <v>40</v>
      </c>
      <c r="D13" s="62" t="s">
        <v>43</v>
      </c>
      <c r="E13" s="62" t="s">
        <v>24</v>
      </c>
      <c r="F13" s="62" t="s">
        <v>44</v>
      </c>
      <c r="G13" s="61">
        <v>6</v>
      </c>
      <c r="H13" s="13">
        <v>332</v>
      </c>
      <c r="I13" s="13">
        <v>336</v>
      </c>
      <c r="J13" s="13">
        <v>98.8</v>
      </c>
      <c r="K13" s="11">
        <v>6175</v>
      </c>
      <c r="L13" s="11">
        <v>75</v>
      </c>
    </row>
    <row r="14" s="51" customFormat="1" ht="32" customHeight="1" spans="1:12">
      <c r="A14" s="61">
        <v>10</v>
      </c>
      <c r="B14" s="62" t="s">
        <v>17</v>
      </c>
      <c r="C14" s="62" t="s">
        <v>45</v>
      </c>
      <c r="D14" s="62" t="s">
        <v>46</v>
      </c>
      <c r="E14" s="62" t="s">
        <v>24</v>
      </c>
      <c r="F14" s="62" t="s">
        <v>47</v>
      </c>
      <c r="G14" s="61">
        <v>2</v>
      </c>
      <c r="H14" s="61">
        <v>84</v>
      </c>
      <c r="I14" s="61">
        <v>112</v>
      </c>
      <c r="J14" s="21">
        <v>75</v>
      </c>
      <c r="K14" s="11">
        <v>4687.5</v>
      </c>
      <c r="L14" s="11">
        <v>1562.5</v>
      </c>
    </row>
    <row r="15" s="51" customFormat="1" ht="32" customHeight="1" spans="1:12">
      <c r="A15" s="61">
        <v>11</v>
      </c>
      <c r="B15" s="62" t="s">
        <v>17</v>
      </c>
      <c r="C15" s="62" t="s">
        <v>48</v>
      </c>
      <c r="D15" s="62" t="s">
        <v>49</v>
      </c>
      <c r="E15" s="62" t="s">
        <v>20</v>
      </c>
      <c r="F15" s="62" t="s">
        <v>50</v>
      </c>
      <c r="G15" s="61">
        <v>3</v>
      </c>
      <c r="H15" s="21">
        <v>84</v>
      </c>
      <c r="I15" s="61">
        <v>84</v>
      </c>
      <c r="J15" s="21">
        <v>100</v>
      </c>
      <c r="K15" s="11">
        <v>6250</v>
      </c>
      <c r="L15" s="11">
        <v>0</v>
      </c>
    </row>
    <row r="16" s="51" customFormat="1" ht="32" customHeight="1" spans="1:12">
      <c r="A16" s="61">
        <v>12</v>
      </c>
      <c r="B16" s="62" t="s">
        <v>17</v>
      </c>
      <c r="C16" s="62" t="s">
        <v>51</v>
      </c>
      <c r="D16" s="62" t="s">
        <v>52</v>
      </c>
      <c r="E16" s="62" t="s">
        <v>24</v>
      </c>
      <c r="F16" s="62" t="s">
        <v>53</v>
      </c>
      <c r="G16" s="61">
        <v>4</v>
      </c>
      <c r="H16" s="21">
        <v>224</v>
      </c>
      <c r="I16" s="61">
        <v>224</v>
      </c>
      <c r="J16" s="21">
        <v>100</v>
      </c>
      <c r="K16" s="11">
        <v>6250</v>
      </c>
      <c r="L16" s="11">
        <v>0</v>
      </c>
    </row>
    <row r="17" s="51" customFormat="1" ht="32" customHeight="1" spans="1:12">
      <c r="A17" s="61">
        <v>13</v>
      </c>
      <c r="B17" s="62" t="s">
        <v>17</v>
      </c>
      <c r="C17" s="62" t="s">
        <v>51</v>
      </c>
      <c r="D17" s="62" t="s">
        <v>54</v>
      </c>
      <c r="E17" s="62" t="s">
        <v>24</v>
      </c>
      <c r="F17" s="62" t="s">
        <v>55</v>
      </c>
      <c r="G17" s="61">
        <v>1</v>
      </c>
      <c r="H17" s="21">
        <v>56</v>
      </c>
      <c r="I17" s="61">
        <v>56</v>
      </c>
      <c r="J17" s="21">
        <v>100</v>
      </c>
      <c r="K17" s="11">
        <v>6250</v>
      </c>
      <c r="L17" s="11">
        <v>0</v>
      </c>
    </row>
    <row r="18" ht="30" customHeight="1" spans="1:12">
      <c r="A18" s="63"/>
      <c r="B18" s="64" t="s">
        <v>56</v>
      </c>
      <c r="C18" s="63"/>
      <c r="D18" s="63"/>
      <c r="E18" s="63"/>
      <c r="F18" s="65"/>
      <c r="G18" s="66"/>
      <c r="H18" s="63"/>
      <c r="I18" s="63"/>
      <c r="J18" s="63"/>
      <c r="K18" s="17">
        <v>77416.26</v>
      </c>
      <c r="L18" s="17">
        <v>3833.74</v>
      </c>
    </row>
  </sheetData>
  <mergeCells count="10">
    <mergeCell ref="A1:L1"/>
    <mergeCell ref="A2:E2"/>
    <mergeCell ref="F2:K2"/>
    <mergeCell ref="F3:G3"/>
    <mergeCell ref="H3:L3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scale="6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B18" sqref="B18"/>
    </sheetView>
  </sheetViews>
  <sheetFormatPr defaultColWidth="9" defaultRowHeight="13.5"/>
  <cols>
    <col min="1" max="1" width="5.75" style="23" customWidth="1"/>
    <col min="2" max="2" width="22.125" style="23" customWidth="1"/>
    <col min="3" max="3" width="9" style="23"/>
    <col min="4" max="4" width="17" style="23" customWidth="1"/>
    <col min="5" max="5" width="15.625" style="23" customWidth="1"/>
    <col min="6" max="6" width="48" style="23" customWidth="1"/>
    <col min="7" max="7" width="23.5" style="23" customWidth="1"/>
    <col min="8" max="8" width="14.125" style="23" customWidth="1"/>
    <col min="9" max="9" width="12" style="23" customWidth="1"/>
    <col min="10" max="10" width="12.75" style="26" customWidth="1"/>
    <col min="11" max="11" width="19.5" style="27" customWidth="1"/>
    <col min="12" max="12" width="17.5" style="27" customWidth="1"/>
    <col min="13" max="16384" width="9" style="23"/>
  </cols>
  <sheetData>
    <row r="1" s="23" customFormat="1" ht="30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41"/>
      <c r="L1" s="41"/>
    </row>
    <row r="2" s="23" customFormat="1" spans="1:12">
      <c r="A2" s="29" t="s">
        <v>1</v>
      </c>
      <c r="B2" s="29"/>
      <c r="C2" s="29"/>
      <c r="D2" s="29"/>
      <c r="E2" s="29"/>
      <c r="F2" s="30" t="s">
        <v>58</v>
      </c>
      <c r="G2" s="30"/>
      <c r="H2" s="30"/>
      <c r="I2" s="30"/>
      <c r="J2" s="30"/>
      <c r="K2" s="42"/>
      <c r="L2" s="27"/>
    </row>
    <row r="3" s="23" customFormat="1" ht="18.75" spans="1:12">
      <c r="A3" s="31" t="s">
        <v>3</v>
      </c>
      <c r="B3" s="32" t="s">
        <v>4</v>
      </c>
      <c r="C3" s="31" t="s">
        <v>5</v>
      </c>
      <c r="D3" s="32" t="s">
        <v>6</v>
      </c>
      <c r="E3" s="32" t="s">
        <v>7</v>
      </c>
      <c r="F3" s="31" t="s">
        <v>8</v>
      </c>
      <c r="G3" s="31"/>
      <c r="H3" s="33" t="s">
        <v>9</v>
      </c>
      <c r="I3" s="43"/>
      <c r="J3" s="43"/>
      <c r="K3" s="44"/>
      <c r="L3" s="45"/>
    </row>
    <row r="4" s="24" customFormat="1" ht="56.25" spans="1:12">
      <c r="A4" s="31"/>
      <c r="B4" s="31"/>
      <c r="C4" s="31"/>
      <c r="D4" s="31"/>
      <c r="E4" s="32"/>
      <c r="F4" s="32" t="s">
        <v>10</v>
      </c>
      <c r="G4" s="32" t="s">
        <v>11</v>
      </c>
      <c r="H4" s="32" t="s">
        <v>12</v>
      </c>
      <c r="I4" s="31" t="s">
        <v>13</v>
      </c>
      <c r="J4" s="31" t="s">
        <v>14</v>
      </c>
      <c r="K4" s="46" t="s">
        <v>15</v>
      </c>
      <c r="L4" s="47" t="s">
        <v>16</v>
      </c>
    </row>
    <row r="5" s="25" customFormat="1" ht="32" customHeight="1" spans="1:12">
      <c r="A5" s="34">
        <v>1</v>
      </c>
      <c r="B5" s="35" t="s">
        <v>17</v>
      </c>
      <c r="C5" s="35" t="s">
        <v>18</v>
      </c>
      <c r="D5" s="35" t="s">
        <v>19</v>
      </c>
      <c r="E5" s="35" t="s">
        <v>20</v>
      </c>
      <c r="F5" s="35" t="s">
        <v>21</v>
      </c>
      <c r="G5" s="34">
        <v>7</v>
      </c>
      <c r="H5" s="37">
        <v>217</v>
      </c>
      <c r="I5" s="36">
        <v>217</v>
      </c>
      <c r="J5" s="37">
        <v>100</v>
      </c>
      <c r="K5" s="48">
        <v>6250</v>
      </c>
      <c r="L5" s="48">
        <v>0</v>
      </c>
    </row>
    <row r="6" s="25" customFormat="1" ht="32" customHeight="1" spans="1:12">
      <c r="A6" s="34">
        <v>2</v>
      </c>
      <c r="B6" s="35" t="s">
        <v>17</v>
      </c>
      <c r="C6" s="35" t="s">
        <v>22</v>
      </c>
      <c r="D6" s="35" t="s">
        <v>23</v>
      </c>
      <c r="E6" s="35" t="s">
        <v>24</v>
      </c>
      <c r="F6" s="35" t="s">
        <v>25</v>
      </c>
      <c r="G6" s="34">
        <v>2</v>
      </c>
      <c r="H6" s="36">
        <v>93</v>
      </c>
      <c r="I6" s="36">
        <v>124</v>
      </c>
      <c r="J6" s="37">
        <v>75</v>
      </c>
      <c r="K6" s="49">
        <v>4687.5</v>
      </c>
      <c r="L6" s="49">
        <v>1562.5</v>
      </c>
    </row>
    <row r="7" s="25" customFormat="1" ht="32" customHeight="1" spans="1:12">
      <c r="A7" s="34">
        <v>3</v>
      </c>
      <c r="B7" s="35" t="s">
        <v>17</v>
      </c>
      <c r="C7" s="35" t="s">
        <v>26</v>
      </c>
      <c r="D7" s="35" t="s">
        <v>27</v>
      </c>
      <c r="E7" s="35" t="s">
        <v>24</v>
      </c>
      <c r="F7" s="35" t="s">
        <v>28</v>
      </c>
      <c r="G7" s="34">
        <v>2</v>
      </c>
      <c r="H7" s="37">
        <v>124</v>
      </c>
      <c r="I7" s="36">
        <v>124</v>
      </c>
      <c r="J7" s="37">
        <v>100</v>
      </c>
      <c r="K7" s="48">
        <v>6250</v>
      </c>
      <c r="L7" s="48">
        <v>0</v>
      </c>
    </row>
    <row r="8" s="25" customFormat="1" ht="32" customHeight="1" spans="1:12">
      <c r="A8" s="34">
        <v>4</v>
      </c>
      <c r="B8" s="35" t="s">
        <v>17</v>
      </c>
      <c r="C8" s="35" t="s">
        <v>29</v>
      </c>
      <c r="D8" s="35" t="s">
        <v>30</v>
      </c>
      <c r="E8" s="35" t="s">
        <v>24</v>
      </c>
      <c r="F8" s="35" t="s">
        <v>31</v>
      </c>
      <c r="G8" s="34">
        <v>4</v>
      </c>
      <c r="H8" s="37">
        <v>248</v>
      </c>
      <c r="I8" s="36">
        <v>248</v>
      </c>
      <c r="J8" s="37">
        <v>100</v>
      </c>
      <c r="K8" s="48">
        <v>6250</v>
      </c>
      <c r="L8" s="48">
        <v>0</v>
      </c>
    </row>
    <row r="9" s="25" customFormat="1" ht="32" customHeight="1" spans="1:12">
      <c r="A9" s="34">
        <v>5</v>
      </c>
      <c r="B9" s="35" t="s">
        <v>17</v>
      </c>
      <c r="C9" s="35" t="s">
        <v>29</v>
      </c>
      <c r="D9" s="35" t="s">
        <v>32</v>
      </c>
      <c r="E9" s="35" t="s">
        <v>24</v>
      </c>
      <c r="F9" s="35" t="s">
        <v>33</v>
      </c>
      <c r="G9" s="34">
        <v>4</v>
      </c>
      <c r="H9" s="37">
        <v>248</v>
      </c>
      <c r="I9" s="36">
        <v>248</v>
      </c>
      <c r="J9" s="37">
        <v>100</v>
      </c>
      <c r="K9" s="48">
        <v>6250</v>
      </c>
      <c r="L9" s="48">
        <v>0</v>
      </c>
    </row>
    <row r="10" s="25" customFormat="1" ht="32" customHeight="1" spans="1:12">
      <c r="A10" s="34">
        <v>6</v>
      </c>
      <c r="B10" s="35" t="s">
        <v>17</v>
      </c>
      <c r="C10" s="35" t="s">
        <v>34</v>
      </c>
      <c r="D10" s="35" t="s">
        <v>35</v>
      </c>
      <c r="E10" s="35" t="s">
        <v>24</v>
      </c>
      <c r="F10" s="35" t="s">
        <v>36</v>
      </c>
      <c r="G10" s="34">
        <v>2</v>
      </c>
      <c r="H10" s="37">
        <v>124</v>
      </c>
      <c r="I10" s="36">
        <v>124</v>
      </c>
      <c r="J10" s="37">
        <v>100</v>
      </c>
      <c r="K10" s="48">
        <v>6250</v>
      </c>
      <c r="L10" s="48">
        <v>0</v>
      </c>
    </row>
    <row r="11" s="25" customFormat="1" ht="32" customHeight="1" spans="1:12">
      <c r="A11" s="34">
        <v>7</v>
      </c>
      <c r="B11" s="35" t="s">
        <v>17</v>
      </c>
      <c r="C11" s="35" t="s">
        <v>37</v>
      </c>
      <c r="D11" s="35" t="s">
        <v>38</v>
      </c>
      <c r="E11" s="35" t="s">
        <v>24</v>
      </c>
      <c r="F11" s="35" t="s">
        <v>39</v>
      </c>
      <c r="G11" s="34">
        <v>4</v>
      </c>
      <c r="H11" s="36">
        <v>219</v>
      </c>
      <c r="I11" s="36">
        <v>248</v>
      </c>
      <c r="J11" s="37">
        <v>88.31</v>
      </c>
      <c r="K11" s="49">
        <v>5519.38</v>
      </c>
      <c r="L11" s="49">
        <v>730.62</v>
      </c>
    </row>
    <row r="12" s="25" customFormat="1" ht="32" customHeight="1" spans="1:12">
      <c r="A12" s="34">
        <v>8</v>
      </c>
      <c r="B12" s="35" t="s">
        <v>17</v>
      </c>
      <c r="C12" s="35" t="s">
        <v>40</v>
      </c>
      <c r="D12" s="35" t="s">
        <v>41</v>
      </c>
      <c r="E12" s="35" t="s">
        <v>24</v>
      </c>
      <c r="F12" s="35" t="s">
        <v>42</v>
      </c>
      <c r="G12" s="34">
        <v>6</v>
      </c>
      <c r="H12" s="37">
        <v>368</v>
      </c>
      <c r="I12" s="36">
        <v>372</v>
      </c>
      <c r="J12" s="37">
        <v>98.92</v>
      </c>
      <c r="K12" s="48">
        <v>6182.5</v>
      </c>
      <c r="L12" s="48">
        <v>67.5</v>
      </c>
    </row>
    <row r="13" s="25" customFormat="1" ht="32" customHeight="1" spans="1:12">
      <c r="A13" s="34">
        <v>9</v>
      </c>
      <c r="B13" s="35" t="s">
        <v>17</v>
      </c>
      <c r="C13" s="35" t="s">
        <v>40</v>
      </c>
      <c r="D13" s="35" t="s">
        <v>43</v>
      </c>
      <c r="E13" s="35" t="s">
        <v>24</v>
      </c>
      <c r="F13" s="35" t="s">
        <v>44</v>
      </c>
      <c r="G13" s="34">
        <v>6</v>
      </c>
      <c r="H13" s="37">
        <v>368</v>
      </c>
      <c r="I13" s="36">
        <v>372</v>
      </c>
      <c r="J13" s="37">
        <v>98.92</v>
      </c>
      <c r="K13" s="48">
        <v>6182.5</v>
      </c>
      <c r="L13" s="48">
        <v>67.5</v>
      </c>
    </row>
    <row r="14" s="25" customFormat="1" ht="32" customHeight="1" spans="1:12">
      <c r="A14" s="34">
        <v>10</v>
      </c>
      <c r="B14" s="35" t="s">
        <v>17</v>
      </c>
      <c r="C14" s="35" t="s">
        <v>45</v>
      </c>
      <c r="D14" s="35" t="s">
        <v>46</v>
      </c>
      <c r="E14" s="35" t="s">
        <v>24</v>
      </c>
      <c r="F14" s="35" t="s">
        <v>47</v>
      </c>
      <c r="G14" s="34">
        <v>2</v>
      </c>
      <c r="H14" s="36">
        <v>93</v>
      </c>
      <c r="I14" s="36">
        <v>124</v>
      </c>
      <c r="J14" s="37">
        <v>75</v>
      </c>
      <c r="K14" s="49">
        <v>4687.5</v>
      </c>
      <c r="L14" s="49">
        <v>1562.5</v>
      </c>
    </row>
    <row r="15" s="25" customFormat="1" ht="32" customHeight="1" spans="1:12">
      <c r="A15" s="34">
        <v>11</v>
      </c>
      <c r="B15" s="35" t="s">
        <v>17</v>
      </c>
      <c r="C15" s="35" t="s">
        <v>48</v>
      </c>
      <c r="D15" s="35" t="s">
        <v>49</v>
      </c>
      <c r="E15" s="35" t="s">
        <v>20</v>
      </c>
      <c r="F15" s="35" t="s">
        <v>50</v>
      </c>
      <c r="G15" s="34">
        <v>3</v>
      </c>
      <c r="H15" s="36">
        <v>84</v>
      </c>
      <c r="I15" s="36">
        <v>93</v>
      </c>
      <c r="J15" s="37">
        <v>90.32</v>
      </c>
      <c r="K15" s="49">
        <v>5645</v>
      </c>
      <c r="L15" s="49">
        <v>605</v>
      </c>
    </row>
    <row r="16" s="25" customFormat="1" ht="32" customHeight="1" spans="1:12">
      <c r="A16" s="34">
        <v>12</v>
      </c>
      <c r="B16" s="35" t="s">
        <v>17</v>
      </c>
      <c r="C16" s="35" t="s">
        <v>51</v>
      </c>
      <c r="D16" s="35" t="s">
        <v>52</v>
      </c>
      <c r="E16" s="35" t="s">
        <v>24</v>
      </c>
      <c r="F16" s="35" t="s">
        <v>53</v>
      </c>
      <c r="G16" s="34">
        <v>4</v>
      </c>
      <c r="H16" s="37">
        <v>248</v>
      </c>
      <c r="I16" s="36">
        <v>248</v>
      </c>
      <c r="J16" s="37">
        <v>100</v>
      </c>
      <c r="K16" s="48">
        <v>6250</v>
      </c>
      <c r="L16" s="48">
        <v>0</v>
      </c>
    </row>
    <row r="17" s="25" customFormat="1" ht="32" customHeight="1" spans="1:12">
      <c r="A17" s="34">
        <v>13</v>
      </c>
      <c r="B17" s="35" t="s">
        <v>17</v>
      </c>
      <c r="C17" s="35" t="s">
        <v>51</v>
      </c>
      <c r="D17" s="35" t="s">
        <v>54</v>
      </c>
      <c r="E17" s="35" t="s">
        <v>24</v>
      </c>
      <c r="F17" s="35" t="s">
        <v>55</v>
      </c>
      <c r="G17" s="34">
        <v>1</v>
      </c>
      <c r="H17" s="37">
        <v>62</v>
      </c>
      <c r="I17" s="36">
        <v>62</v>
      </c>
      <c r="J17" s="37">
        <v>100</v>
      </c>
      <c r="K17" s="48">
        <v>6250</v>
      </c>
      <c r="L17" s="48">
        <v>0</v>
      </c>
    </row>
    <row r="18" s="23" customFormat="1" ht="31" customHeight="1" spans="1:12">
      <c r="A18" s="38"/>
      <c r="B18" s="39" t="s">
        <v>56</v>
      </c>
      <c r="C18" s="38"/>
      <c r="D18" s="38"/>
      <c r="E18" s="38"/>
      <c r="F18" s="40"/>
      <c r="G18" s="36"/>
      <c r="H18" s="36"/>
      <c r="I18" s="36"/>
      <c r="J18" s="36"/>
      <c r="K18" s="49">
        <v>76654.38</v>
      </c>
      <c r="L18" s="49">
        <v>4595.62</v>
      </c>
    </row>
  </sheetData>
  <mergeCells count="10">
    <mergeCell ref="A1:L1"/>
    <mergeCell ref="A2:E2"/>
    <mergeCell ref="F2:K2"/>
    <mergeCell ref="F3:G3"/>
    <mergeCell ref="H3:L3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scale="6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B18" sqref="B18"/>
    </sheetView>
  </sheetViews>
  <sheetFormatPr defaultColWidth="9" defaultRowHeight="13.5"/>
  <cols>
    <col min="1" max="1" width="5.75" style="23" customWidth="1"/>
    <col min="2" max="2" width="22.125" style="23" customWidth="1"/>
    <col min="3" max="3" width="9" style="23"/>
    <col min="4" max="4" width="17" style="23" customWidth="1"/>
    <col min="5" max="5" width="15.625" style="23" customWidth="1"/>
    <col min="6" max="6" width="48" style="23" customWidth="1"/>
    <col min="7" max="7" width="23.5" style="23" customWidth="1"/>
    <col min="8" max="8" width="14.125" style="23" customWidth="1"/>
    <col min="9" max="9" width="12" style="23" customWidth="1"/>
    <col min="10" max="10" width="12.75" style="26" customWidth="1"/>
    <col min="11" max="11" width="19.5" style="27" customWidth="1"/>
    <col min="12" max="12" width="17.5" style="27" customWidth="1"/>
    <col min="13" max="16384" width="9" style="23"/>
  </cols>
  <sheetData>
    <row r="1" s="23" customFormat="1" ht="30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41"/>
      <c r="L1" s="41"/>
    </row>
    <row r="2" s="23" customFormat="1" spans="1:12">
      <c r="A2" s="29" t="s">
        <v>1</v>
      </c>
      <c r="B2" s="29"/>
      <c r="C2" s="29"/>
      <c r="D2" s="29"/>
      <c r="E2" s="29"/>
      <c r="F2" s="30" t="s">
        <v>59</v>
      </c>
      <c r="G2" s="30"/>
      <c r="H2" s="30"/>
      <c r="I2" s="30"/>
      <c r="J2" s="30"/>
      <c r="K2" s="42"/>
      <c r="L2" s="27"/>
    </row>
    <row r="3" s="23" customFormat="1" ht="18.75" spans="1:12">
      <c r="A3" s="31" t="s">
        <v>3</v>
      </c>
      <c r="B3" s="32" t="s">
        <v>4</v>
      </c>
      <c r="C3" s="31" t="s">
        <v>5</v>
      </c>
      <c r="D3" s="32" t="s">
        <v>6</v>
      </c>
      <c r="E3" s="32" t="s">
        <v>7</v>
      </c>
      <c r="F3" s="31" t="s">
        <v>8</v>
      </c>
      <c r="G3" s="31"/>
      <c r="H3" s="33" t="s">
        <v>9</v>
      </c>
      <c r="I3" s="43"/>
      <c r="J3" s="43"/>
      <c r="K3" s="44"/>
      <c r="L3" s="45"/>
    </row>
    <row r="4" s="24" customFormat="1" ht="56.25" spans="1:12">
      <c r="A4" s="31"/>
      <c r="B4" s="31"/>
      <c r="C4" s="31"/>
      <c r="D4" s="31"/>
      <c r="E4" s="32"/>
      <c r="F4" s="32" t="s">
        <v>10</v>
      </c>
      <c r="G4" s="32" t="s">
        <v>11</v>
      </c>
      <c r="H4" s="32" t="s">
        <v>12</v>
      </c>
      <c r="I4" s="31" t="s">
        <v>13</v>
      </c>
      <c r="J4" s="31" t="s">
        <v>14</v>
      </c>
      <c r="K4" s="46" t="s">
        <v>15</v>
      </c>
      <c r="L4" s="47" t="s">
        <v>16</v>
      </c>
    </row>
    <row r="5" s="25" customFormat="1" ht="32" customHeight="1" spans="1:12">
      <c r="A5" s="34">
        <v>1</v>
      </c>
      <c r="B5" s="35" t="s">
        <v>17</v>
      </c>
      <c r="C5" s="35" t="s">
        <v>18</v>
      </c>
      <c r="D5" s="35" t="s">
        <v>19</v>
      </c>
      <c r="E5" s="35" t="s">
        <v>20</v>
      </c>
      <c r="F5" s="35" t="s">
        <v>21</v>
      </c>
      <c r="G5" s="36">
        <v>7</v>
      </c>
      <c r="H5" s="36">
        <v>209</v>
      </c>
      <c r="I5" s="36">
        <v>210</v>
      </c>
      <c r="J5" s="37">
        <v>99.52</v>
      </c>
      <c r="K5" s="49">
        <v>6220</v>
      </c>
      <c r="L5" s="49">
        <v>30</v>
      </c>
    </row>
    <row r="6" s="25" customFormat="1" ht="32" customHeight="1" spans="1:12">
      <c r="A6" s="34">
        <v>2</v>
      </c>
      <c r="B6" s="35" t="s">
        <v>17</v>
      </c>
      <c r="C6" s="35" t="s">
        <v>22</v>
      </c>
      <c r="D6" s="35" t="s">
        <v>23</v>
      </c>
      <c r="E6" s="35" t="s">
        <v>24</v>
      </c>
      <c r="F6" s="35" t="s">
        <v>25</v>
      </c>
      <c r="G6" s="36">
        <v>2</v>
      </c>
      <c r="H6" s="37">
        <v>90</v>
      </c>
      <c r="I6" s="36">
        <v>120</v>
      </c>
      <c r="J6" s="37">
        <v>75</v>
      </c>
      <c r="K6" s="48">
        <v>4687.5</v>
      </c>
      <c r="L6" s="48">
        <v>1562.5</v>
      </c>
    </row>
    <row r="7" s="25" customFormat="1" ht="32" customHeight="1" spans="1:12">
      <c r="A7" s="34">
        <v>3</v>
      </c>
      <c r="B7" s="35" t="s">
        <v>17</v>
      </c>
      <c r="C7" s="35" t="s">
        <v>26</v>
      </c>
      <c r="D7" s="35" t="s">
        <v>27</v>
      </c>
      <c r="E7" s="35" t="s">
        <v>24</v>
      </c>
      <c r="F7" s="35" t="s">
        <v>28</v>
      </c>
      <c r="G7" s="36">
        <v>2</v>
      </c>
      <c r="H7" s="37">
        <v>120</v>
      </c>
      <c r="I7" s="36">
        <v>120</v>
      </c>
      <c r="J7" s="37">
        <v>100</v>
      </c>
      <c r="K7" s="48">
        <v>6250</v>
      </c>
      <c r="L7" s="48">
        <v>0</v>
      </c>
    </row>
    <row r="8" s="25" customFormat="1" ht="32" customHeight="1" spans="1:12">
      <c r="A8" s="34">
        <v>4</v>
      </c>
      <c r="B8" s="35" t="s">
        <v>17</v>
      </c>
      <c r="C8" s="35" t="s">
        <v>29</v>
      </c>
      <c r="D8" s="35" t="s">
        <v>30</v>
      </c>
      <c r="E8" s="35" t="s">
        <v>24</v>
      </c>
      <c r="F8" s="35" t="s">
        <v>31</v>
      </c>
      <c r="G8" s="36">
        <v>4</v>
      </c>
      <c r="H8" s="37">
        <v>240</v>
      </c>
      <c r="I8" s="36">
        <v>240</v>
      </c>
      <c r="J8" s="37">
        <v>100</v>
      </c>
      <c r="K8" s="48">
        <v>6250</v>
      </c>
      <c r="L8" s="48">
        <v>0</v>
      </c>
    </row>
    <row r="9" s="25" customFormat="1" ht="32" customHeight="1" spans="1:12">
      <c r="A9" s="34">
        <v>5</v>
      </c>
      <c r="B9" s="35" t="s">
        <v>17</v>
      </c>
      <c r="C9" s="35" t="s">
        <v>29</v>
      </c>
      <c r="D9" s="35" t="s">
        <v>32</v>
      </c>
      <c r="E9" s="35" t="s">
        <v>24</v>
      </c>
      <c r="F9" s="35" t="s">
        <v>33</v>
      </c>
      <c r="G9" s="36">
        <v>4</v>
      </c>
      <c r="H9" s="37">
        <v>240</v>
      </c>
      <c r="I9" s="36">
        <v>240</v>
      </c>
      <c r="J9" s="37">
        <v>100</v>
      </c>
      <c r="K9" s="48">
        <v>6250</v>
      </c>
      <c r="L9" s="48">
        <v>0</v>
      </c>
    </row>
    <row r="10" s="25" customFormat="1" ht="32" customHeight="1" spans="1:12">
      <c r="A10" s="34">
        <v>6</v>
      </c>
      <c r="B10" s="35" t="s">
        <v>17</v>
      </c>
      <c r="C10" s="35" t="s">
        <v>34</v>
      </c>
      <c r="D10" s="35" t="s">
        <v>35</v>
      </c>
      <c r="E10" s="35" t="s">
        <v>24</v>
      </c>
      <c r="F10" s="35" t="s">
        <v>36</v>
      </c>
      <c r="G10" s="36">
        <v>2</v>
      </c>
      <c r="H10" s="37">
        <v>120</v>
      </c>
      <c r="I10" s="36">
        <v>120</v>
      </c>
      <c r="J10" s="37">
        <v>100</v>
      </c>
      <c r="K10" s="48">
        <v>6250</v>
      </c>
      <c r="L10" s="48">
        <v>0</v>
      </c>
    </row>
    <row r="11" s="25" customFormat="1" ht="32" customHeight="1" spans="1:12">
      <c r="A11" s="34">
        <v>7</v>
      </c>
      <c r="B11" s="35" t="s">
        <v>17</v>
      </c>
      <c r="C11" s="35" t="s">
        <v>37</v>
      </c>
      <c r="D11" s="35" t="s">
        <v>38</v>
      </c>
      <c r="E11" s="35" t="s">
        <v>24</v>
      </c>
      <c r="F11" s="35" t="s">
        <v>39</v>
      </c>
      <c r="G11" s="36">
        <v>4</v>
      </c>
      <c r="H11" s="36">
        <v>239</v>
      </c>
      <c r="I11" s="36">
        <v>240</v>
      </c>
      <c r="J11" s="37">
        <v>99.58</v>
      </c>
      <c r="K11" s="49">
        <v>6223.75</v>
      </c>
      <c r="L11" s="49">
        <v>26.25</v>
      </c>
    </row>
    <row r="12" s="25" customFormat="1" ht="32" customHeight="1" spans="1:12">
      <c r="A12" s="34">
        <v>8</v>
      </c>
      <c r="B12" s="35" t="s">
        <v>17</v>
      </c>
      <c r="C12" s="35" t="s">
        <v>40</v>
      </c>
      <c r="D12" s="35" t="s">
        <v>41</v>
      </c>
      <c r="E12" s="35" t="s">
        <v>24</v>
      </c>
      <c r="F12" s="35" t="s">
        <v>42</v>
      </c>
      <c r="G12" s="36">
        <v>6</v>
      </c>
      <c r="H12" s="37">
        <v>360</v>
      </c>
      <c r="I12" s="36">
        <v>360</v>
      </c>
      <c r="J12" s="37">
        <v>100</v>
      </c>
      <c r="K12" s="48">
        <v>6250</v>
      </c>
      <c r="L12" s="48">
        <v>0</v>
      </c>
    </row>
    <row r="13" s="25" customFormat="1" ht="32" customHeight="1" spans="1:12">
      <c r="A13" s="34">
        <v>9</v>
      </c>
      <c r="B13" s="35" t="s">
        <v>17</v>
      </c>
      <c r="C13" s="35" t="s">
        <v>40</v>
      </c>
      <c r="D13" s="35" t="s">
        <v>43</v>
      </c>
      <c r="E13" s="35" t="s">
        <v>24</v>
      </c>
      <c r="F13" s="35" t="s">
        <v>44</v>
      </c>
      <c r="G13" s="36">
        <v>6</v>
      </c>
      <c r="H13" s="37">
        <v>360</v>
      </c>
      <c r="I13" s="36">
        <v>360</v>
      </c>
      <c r="J13" s="37">
        <v>100</v>
      </c>
      <c r="K13" s="48">
        <v>6250</v>
      </c>
      <c r="L13" s="48">
        <v>0</v>
      </c>
    </row>
    <row r="14" s="25" customFormat="1" ht="32" customHeight="1" spans="1:12">
      <c r="A14" s="34">
        <v>10</v>
      </c>
      <c r="B14" s="35" t="s">
        <v>17</v>
      </c>
      <c r="C14" s="35" t="s">
        <v>45</v>
      </c>
      <c r="D14" s="35" t="s">
        <v>46</v>
      </c>
      <c r="E14" s="35" t="s">
        <v>24</v>
      </c>
      <c r="F14" s="35" t="s">
        <v>47</v>
      </c>
      <c r="G14" s="36">
        <v>2</v>
      </c>
      <c r="H14" s="36">
        <v>90</v>
      </c>
      <c r="I14" s="36">
        <v>120</v>
      </c>
      <c r="J14" s="37">
        <v>75</v>
      </c>
      <c r="K14" s="49">
        <v>4687.5</v>
      </c>
      <c r="L14" s="49">
        <v>1562.5</v>
      </c>
    </row>
    <row r="15" s="25" customFormat="1" ht="32" customHeight="1" spans="1:12">
      <c r="A15" s="34">
        <v>11</v>
      </c>
      <c r="B15" s="35" t="s">
        <v>17</v>
      </c>
      <c r="C15" s="35" t="s">
        <v>48</v>
      </c>
      <c r="D15" s="35" t="s">
        <v>49</v>
      </c>
      <c r="E15" s="35" t="s">
        <v>20</v>
      </c>
      <c r="F15" s="35" t="s">
        <v>50</v>
      </c>
      <c r="G15" s="36">
        <v>3</v>
      </c>
      <c r="H15" s="36">
        <v>88</v>
      </c>
      <c r="I15" s="36">
        <v>90</v>
      </c>
      <c r="J15" s="37">
        <v>97.78</v>
      </c>
      <c r="K15" s="49">
        <v>6111.25</v>
      </c>
      <c r="L15" s="49">
        <v>138.75</v>
      </c>
    </row>
    <row r="16" s="25" customFormat="1" ht="32" customHeight="1" spans="1:12">
      <c r="A16" s="34">
        <v>12</v>
      </c>
      <c r="B16" s="35" t="s">
        <v>17</v>
      </c>
      <c r="C16" s="35" t="s">
        <v>51</v>
      </c>
      <c r="D16" s="35" t="s">
        <v>52</v>
      </c>
      <c r="E16" s="35" t="s">
        <v>24</v>
      </c>
      <c r="F16" s="35" t="s">
        <v>53</v>
      </c>
      <c r="G16" s="37">
        <v>4</v>
      </c>
      <c r="H16" s="37">
        <v>240</v>
      </c>
      <c r="I16" s="37">
        <v>240</v>
      </c>
      <c r="J16" s="37">
        <v>100</v>
      </c>
      <c r="K16" s="48">
        <v>6250</v>
      </c>
      <c r="L16" s="48">
        <v>0</v>
      </c>
    </row>
    <row r="17" s="25" customFormat="1" ht="32" customHeight="1" spans="1:12">
      <c r="A17" s="34">
        <v>13</v>
      </c>
      <c r="B17" s="35" t="s">
        <v>17</v>
      </c>
      <c r="C17" s="35" t="s">
        <v>51</v>
      </c>
      <c r="D17" s="35" t="s">
        <v>54</v>
      </c>
      <c r="E17" s="35" t="s">
        <v>24</v>
      </c>
      <c r="F17" s="35" t="s">
        <v>55</v>
      </c>
      <c r="G17" s="37">
        <v>1</v>
      </c>
      <c r="H17" s="37">
        <v>60</v>
      </c>
      <c r="I17" s="37">
        <v>60</v>
      </c>
      <c r="J17" s="37">
        <v>100</v>
      </c>
      <c r="K17" s="48">
        <v>6250</v>
      </c>
      <c r="L17" s="48">
        <v>0</v>
      </c>
    </row>
    <row r="18" s="23" customFormat="1" ht="31" customHeight="1" spans="1:12">
      <c r="A18" s="38"/>
      <c r="B18" s="39" t="s">
        <v>56</v>
      </c>
      <c r="C18" s="38"/>
      <c r="D18" s="38"/>
      <c r="E18" s="38"/>
      <c r="F18" s="40"/>
      <c r="G18" s="36"/>
      <c r="H18" s="36"/>
      <c r="I18" s="36"/>
      <c r="J18" s="36"/>
      <c r="K18" s="49">
        <v>77930</v>
      </c>
      <c r="L18" s="49">
        <v>3320</v>
      </c>
    </row>
  </sheetData>
  <mergeCells count="10">
    <mergeCell ref="A1:L1"/>
    <mergeCell ref="A2:E2"/>
    <mergeCell ref="F2:K2"/>
    <mergeCell ref="F3:G3"/>
    <mergeCell ref="H3:L3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scale="6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F15" sqref="F15"/>
    </sheetView>
  </sheetViews>
  <sheetFormatPr defaultColWidth="9" defaultRowHeight="13.5"/>
  <cols>
    <col min="1" max="1" width="5.75" style="23" customWidth="1"/>
    <col min="2" max="2" width="22.125" style="23" customWidth="1"/>
    <col min="3" max="3" width="9" style="23"/>
    <col min="4" max="4" width="17" style="23" customWidth="1"/>
    <col min="5" max="5" width="15.625" style="23" customWidth="1"/>
    <col min="6" max="6" width="48" style="23" customWidth="1"/>
    <col min="7" max="7" width="23.5" style="23" customWidth="1"/>
    <col min="8" max="8" width="14.125" style="23" customWidth="1"/>
    <col min="9" max="9" width="12" style="23" customWidth="1"/>
    <col min="10" max="10" width="12.75" style="26" customWidth="1"/>
    <col min="11" max="11" width="19.5" style="27" customWidth="1"/>
    <col min="12" max="12" width="17.5" style="27" customWidth="1"/>
    <col min="13" max="16384" width="9" style="23"/>
  </cols>
  <sheetData>
    <row r="1" ht="30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41"/>
      <c r="L1" s="41"/>
    </row>
    <row r="2" s="23" customFormat="1" spans="1:12">
      <c r="A2" s="29" t="s">
        <v>1</v>
      </c>
      <c r="B2" s="29"/>
      <c r="C2" s="29"/>
      <c r="D2" s="29"/>
      <c r="E2" s="29"/>
      <c r="F2" s="30" t="s">
        <v>60</v>
      </c>
      <c r="G2" s="30"/>
      <c r="H2" s="30"/>
      <c r="I2" s="30"/>
      <c r="J2" s="30"/>
      <c r="K2" s="42"/>
      <c r="L2" s="27"/>
    </row>
    <row r="3" ht="18.75" spans="1:12">
      <c r="A3" s="31" t="s">
        <v>3</v>
      </c>
      <c r="B3" s="32" t="s">
        <v>4</v>
      </c>
      <c r="C3" s="31" t="s">
        <v>5</v>
      </c>
      <c r="D3" s="32" t="s">
        <v>6</v>
      </c>
      <c r="E3" s="32" t="s">
        <v>7</v>
      </c>
      <c r="F3" s="31" t="s">
        <v>8</v>
      </c>
      <c r="G3" s="31"/>
      <c r="H3" s="33" t="s">
        <v>9</v>
      </c>
      <c r="I3" s="43"/>
      <c r="J3" s="43"/>
      <c r="K3" s="44"/>
      <c r="L3" s="45"/>
    </row>
    <row r="4" s="24" customFormat="1" ht="56.25" spans="1:12">
      <c r="A4" s="31"/>
      <c r="B4" s="31"/>
      <c r="C4" s="31"/>
      <c r="D4" s="31"/>
      <c r="E4" s="32"/>
      <c r="F4" s="32" t="s">
        <v>10</v>
      </c>
      <c r="G4" s="32" t="s">
        <v>11</v>
      </c>
      <c r="H4" s="32" t="s">
        <v>12</v>
      </c>
      <c r="I4" s="31" t="s">
        <v>13</v>
      </c>
      <c r="J4" s="31" t="s">
        <v>14</v>
      </c>
      <c r="K4" s="46" t="s">
        <v>15</v>
      </c>
      <c r="L4" s="47" t="s">
        <v>16</v>
      </c>
    </row>
    <row r="5" s="25" customFormat="1" ht="32" customHeight="1" spans="1:12">
      <c r="A5" s="34">
        <v>1</v>
      </c>
      <c r="B5" s="35" t="s">
        <v>17</v>
      </c>
      <c r="C5" s="35" t="s">
        <v>18</v>
      </c>
      <c r="D5" s="35" t="s">
        <v>19</v>
      </c>
      <c r="E5" s="35" t="s">
        <v>20</v>
      </c>
      <c r="F5" s="35" t="s">
        <v>21</v>
      </c>
      <c r="G5" s="36">
        <v>7</v>
      </c>
      <c r="H5" s="37">
        <v>217</v>
      </c>
      <c r="I5" s="36">
        <v>217</v>
      </c>
      <c r="J5" s="37">
        <v>100</v>
      </c>
      <c r="K5" s="48">
        <v>6250</v>
      </c>
      <c r="L5" s="48">
        <v>0</v>
      </c>
    </row>
    <row r="6" s="25" customFormat="1" ht="32" customHeight="1" spans="1:12">
      <c r="A6" s="34">
        <v>2</v>
      </c>
      <c r="B6" s="35" t="s">
        <v>17</v>
      </c>
      <c r="C6" s="35" t="s">
        <v>22</v>
      </c>
      <c r="D6" s="35" t="s">
        <v>23</v>
      </c>
      <c r="E6" s="35" t="s">
        <v>24</v>
      </c>
      <c r="F6" s="35" t="s">
        <v>25</v>
      </c>
      <c r="G6" s="36">
        <v>2</v>
      </c>
      <c r="H6" s="37">
        <v>94</v>
      </c>
      <c r="I6" s="36">
        <v>124</v>
      </c>
      <c r="J6" s="37">
        <v>75.81</v>
      </c>
      <c r="K6" s="48">
        <v>4738.13</v>
      </c>
      <c r="L6" s="48">
        <v>1511.87</v>
      </c>
    </row>
    <row r="7" s="25" customFormat="1" ht="32" customHeight="1" spans="1:12">
      <c r="A7" s="34">
        <v>3</v>
      </c>
      <c r="B7" s="35" t="s">
        <v>17</v>
      </c>
      <c r="C7" s="35" t="s">
        <v>26</v>
      </c>
      <c r="D7" s="35" t="s">
        <v>27</v>
      </c>
      <c r="E7" s="35" t="s">
        <v>24</v>
      </c>
      <c r="F7" s="35" t="s">
        <v>28</v>
      </c>
      <c r="G7" s="36">
        <v>2</v>
      </c>
      <c r="H7" s="37">
        <v>124</v>
      </c>
      <c r="I7" s="36">
        <v>124</v>
      </c>
      <c r="J7" s="37">
        <v>100</v>
      </c>
      <c r="K7" s="48">
        <v>6250</v>
      </c>
      <c r="L7" s="48">
        <v>0</v>
      </c>
    </row>
    <row r="8" s="25" customFormat="1" ht="32" customHeight="1" spans="1:12">
      <c r="A8" s="34">
        <v>4</v>
      </c>
      <c r="B8" s="35" t="s">
        <v>17</v>
      </c>
      <c r="C8" s="35" t="s">
        <v>29</v>
      </c>
      <c r="D8" s="35" t="s">
        <v>30</v>
      </c>
      <c r="E8" s="35" t="s">
        <v>24</v>
      </c>
      <c r="F8" s="35" t="s">
        <v>31</v>
      </c>
      <c r="G8" s="36">
        <v>4</v>
      </c>
      <c r="H8" s="37">
        <v>248</v>
      </c>
      <c r="I8" s="36">
        <v>248</v>
      </c>
      <c r="J8" s="37">
        <v>100</v>
      </c>
      <c r="K8" s="48">
        <v>6250</v>
      </c>
      <c r="L8" s="48">
        <v>0</v>
      </c>
    </row>
    <row r="9" s="25" customFormat="1" ht="32" customHeight="1" spans="1:12">
      <c r="A9" s="34">
        <v>5</v>
      </c>
      <c r="B9" s="35" t="s">
        <v>17</v>
      </c>
      <c r="C9" s="35" t="s">
        <v>29</v>
      </c>
      <c r="D9" s="35" t="s">
        <v>32</v>
      </c>
      <c r="E9" s="35" t="s">
        <v>24</v>
      </c>
      <c r="F9" s="35" t="s">
        <v>33</v>
      </c>
      <c r="G9" s="36">
        <v>4</v>
      </c>
      <c r="H9" s="37">
        <v>248</v>
      </c>
      <c r="I9" s="36">
        <v>248</v>
      </c>
      <c r="J9" s="37">
        <v>100</v>
      </c>
      <c r="K9" s="48">
        <v>6250</v>
      </c>
      <c r="L9" s="48">
        <v>0</v>
      </c>
    </row>
    <row r="10" s="25" customFormat="1" ht="32" customHeight="1" spans="1:12">
      <c r="A10" s="34">
        <v>6</v>
      </c>
      <c r="B10" s="35" t="s">
        <v>17</v>
      </c>
      <c r="C10" s="35" t="s">
        <v>34</v>
      </c>
      <c r="D10" s="35" t="s">
        <v>35</v>
      </c>
      <c r="E10" s="35" t="s">
        <v>24</v>
      </c>
      <c r="F10" s="35" t="s">
        <v>36</v>
      </c>
      <c r="G10" s="36">
        <v>2</v>
      </c>
      <c r="H10" s="36">
        <v>124</v>
      </c>
      <c r="I10" s="36">
        <v>124</v>
      </c>
      <c r="J10" s="37">
        <v>100</v>
      </c>
      <c r="K10" s="49">
        <v>6250</v>
      </c>
      <c r="L10" s="49">
        <v>0</v>
      </c>
    </row>
    <row r="11" s="25" customFormat="1" ht="32" customHeight="1" spans="1:12">
      <c r="A11" s="34">
        <v>7</v>
      </c>
      <c r="B11" s="35" t="s">
        <v>17</v>
      </c>
      <c r="C11" s="35" t="s">
        <v>37</v>
      </c>
      <c r="D11" s="35" t="s">
        <v>38</v>
      </c>
      <c r="E11" s="35" t="s">
        <v>24</v>
      </c>
      <c r="F11" s="35" t="s">
        <v>39</v>
      </c>
      <c r="G11" s="36">
        <v>4</v>
      </c>
      <c r="H11" s="37">
        <v>248</v>
      </c>
      <c r="I11" s="36">
        <v>248</v>
      </c>
      <c r="J11" s="37">
        <v>100</v>
      </c>
      <c r="K11" s="49">
        <v>6250</v>
      </c>
      <c r="L11" s="49">
        <v>0</v>
      </c>
    </row>
    <row r="12" s="25" customFormat="1" ht="32" customHeight="1" spans="1:12">
      <c r="A12" s="34">
        <v>8</v>
      </c>
      <c r="B12" s="35" t="s">
        <v>17</v>
      </c>
      <c r="C12" s="35" t="s">
        <v>40</v>
      </c>
      <c r="D12" s="35" t="s">
        <v>41</v>
      </c>
      <c r="E12" s="35" t="s">
        <v>24</v>
      </c>
      <c r="F12" s="35" t="s">
        <v>42</v>
      </c>
      <c r="G12" s="36">
        <v>6</v>
      </c>
      <c r="H12" s="36">
        <v>310</v>
      </c>
      <c r="I12" s="36">
        <v>372</v>
      </c>
      <c r="J12" s="37">
        <v>83.33</v>
      </c>
      <c r="K12" s="49">
        <v>5208.13</v>
      </c>
      <c r="L12" s="49">
        <v>1041.87</v>
      </c>
    </row>
    <row r="13" s="25" customFormat="1" ht="32" customHeight="1" spans="1:12">
      <c r="A13" s="34">
        <v>9</v>
      </c>
      <c r="B13" s="35" t="s">
        <v>17</v>
      </c>
      <c r="C13" s="35" t="s">
        <v>40</v>
      </c>
      <c r="D13" s="35" t="s">
        <v>43</v>
      </c>
      <c r="E13" s="35" t="s">
        <v>24</v>
      </c>
      <c r="F13" s="35" t="s">
        <v>44</v>
      </c>
      <c r="G13" s="36">
        <v>6</v>
      </c>
      <c r="H13" s="36">
        <v>310</v>
      </c>
      <c r="I13" s="36">
        <v>372</v>
      </c>
      <c r="J13" s="37">
        <v>83.33</v>
      </c>
      <c r="K13" s="49">
        <v>5208.13</v>
      </c>
      <c r="L13" s="49">
        <v>1041.87</v>
      </c>
    </row>
    <row r="14" s="25" customFormat="1" ht="32" customHeight="1" spans="1:12">
      <c r="A14" s="34">
        <v>10</v>
      </c>
      <c r="B14" s="35" t="s">
        <v>17</v>
      </c>
      <c r="C14" s="35" t="s">
        <v>45</v>
      </c>
      <c r="D14" s="35" t="s">
        <v>46</v>
      </c>
      <c r="E14" s="35" t="s">
        <v>24</v>
      </c>
      <c r="F14" s="35" t="s">
        <v>47</v>
      </c>
      <c r="G14" s="36">
        <v>2</v>
      </c>
      <c r="H14" s="36">
        <v>93</v>
      </c>
      <c r="I14" s="36">
        <v>124</v>
      </c>
      <c r="J14" s="37">
        <v>75</v>
      </c>
      <c r="K14" s="49">
        <v>4687.5</v>
      </c>
      <c r="L14" s="49">
        <v>1562.5</v>
      </c>
    </row>
    <row r="15" s="25" customFormat="1" ht="32" customHeight="1" spans="1:12">
      <c r="A15" s="34">
        <v>11</v>
      </c>
      <c r="B15" s="35" t="s">
        <v>17</v>
      </c>
      <c r="C15" s="35" t="s">
        <v>48</v>
      </c>
      <c r="D15" s="35" t="s">
        <v>49</v>
      </c>
      <c r="E15" s="35" t="s">
        <v>20</v>
      </c>
      <c r="F15" s="35" t="s">
        <v>50</v>
      </c>
      <c r="G15" s="36">
        <v>3</v>
      </c>
      <c r="H15" s="37">
        <v>93</v>
      </c>
      <c r="I15" s="36">
        <v>93</v>
      </c>
      <c r="J15" s="37">
        <v>100</v>
      </c>
      <c r="K15" s="49">
        <v>6250</v>
      </c>
      <c r="L15" s="49">
        <v>0</v>
      </c>
    </row>
    <row r="16" s="25" customFormat="1" ht="32" customHeight="1" spans="1:12">
      <c r="A16" s="34">
        <v>12</v>
      </c>
      <c r="B16" s="35" t="s">
        <v>17</v>
      </c>
      <c r="C16" s="35" t="s">
        <v>51</v>
      </c>
      <c r="D16" s="35" t="s">
        <v>52</v>
      </c>
      <c r="E16" s="35" t="s">
        <v>24</v>
      </c>
      <c r="F16" s="35" t="s">
        <v>53</v>
      </c>
      <c r="G16" s="37">
        <v>4</v>
      </c>
      <c r="H16" s="37">
        <v>248</v>
      </c>
      <c r="I16" s="36">
        <v>248</v>
      </c>
      <c r="J16" s="37">
        <v>100</v>
      </c>
      <c r="K16" s="49">
        <v>6250</v>
      </c>
      <c r="L16" s="49">
        <v>0</v>
      </c>
    </row>
    <row r="17" s="25" customFormat="1" ht="32" customHeight="1" spans="1:12">
      <c r="A17" s="34">
        <v>13</v>
      </c>
      <c r="B17" s="35" t="s">
        <v>17</v>
      </c>
      <c r="C17" s="35" t="s">
        <v>51</v>
      </c>
      <c r="D17" s="35" t="s">
        <v>54</v>
      </c>
      <c r="E17" s="35" t="s">
        <v>24</v>
      </c>
      <c r="F17" s="35" t="s">
        <v>55</v>
      </c>
      <c r="G17" s="37">
        <v>1</v>
      </c>
      <c r="H17" s="37">
        <v>62</v>
      </c>
      <c r="I17" s="37">
        <v>62</v>
      </c>
      <c r="J17" s="37">
        <v>100</v>
      </c>
      <c r="K17" s="49">
        <v>6250</v>
      </c>
      <c r="L17" s="49">
        <v>0</v>
      </c>
    </row>
    <row r="18" ht="31" customHeight="1" spans="1:12">
      <c r="A18" s="38"/>
      <c r="B18" s="39" t="s">
        <v>56</v>
      </c>
      <c r="C18" s="38"/>
      <c r="D18" s="38"/>
      <c r="E18" s="38"/>
      <c r="F18" s="40"/>
      <c r="G18" s="36"/>
      <c r="H18" s="36"/>
      <c r="I18" s="36"/>
      <c r="J18" s="36"/>
      <c r="K18" s="49">
        <v>76091.89</v>
      </c>
      <c r="L18" s="49">
        <v>5158.11</v>
      </c>
    </row>
  </sheetData>
  <mergeCells count="10">
    <mergeCell ref="A1:L1"/>
    <mergeCell ref="A2:E2"/>
    <mergeCell ref="F2:K2"/>
    <mergeCell ref="F3:G3"/>
    <mergeCell ref="H3:L3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scale="61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topLeftCell="A6" workbookViewId="0">
      <selection activeCell="I18" sqref="I18:J18"/>
    </sheetView>
  </sheetViews>
  <sheetFormatPr defaultColWidth="9" defaultRowHeight="13.5"/>
  <cols>
    <col min="1" max="1" width="5.875" style="1" customWidth="1"/>
    <col min="2" max="2" width="16.875" style="1" customWidth="1"/>
    <col min="3" max="3" width="34.875" style="1" customWidth="1"/>
    <col min="4" max="7" width="20.5083333333333" style="1" customWidth="1"/>
    <col min="8" max="10" width="20.5083333333333" style="3" customWidth="1"/>
    <col min="11" max="16384" width="9" style="1"/>
  </cols>
  <sheetData>
    <row r="1" s="1" customFormat="1" ht="55" customHeight="1" spans="1:10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4" customHeight="1" spans="1:10">
      <c r="A2" s="5" t="s">
        <v>62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45" customHeight="1" spans="1:10">
      <c r="A3" s="6" t="s">
        <v>3</v>
      </c>
      <c r="B3" s="6" t="s">
        <v>5</v>
      </c>
      <c r="C3" s="7" t="s">
        <v>63</v>
      </c>
      <c r="D3" s="7" t="s">
        <v>64</v>
      </c>
      <c r="E3" s="7" t="s">
        <v>65</v>
      </c>
      <c r="F3" s="7" t="s">
        <v>66</v>
      </c>
      <c r="G3" s="7" t="s">
        <v>67</v>
      </c>
      <c r="H3" s="7" t="s">
        <v>68</v>
      </c>
      <c r="I3" s="18" t="s">
        <v>69</v>
      </c>
      <c r="J3" s="19" t="s">
        <v>70</v>
      </c>
    </row>
    <row r="4" s="1" customFormat="1" ht="35" customHeight="1" spans="1:10">
      <c r="A4" s="8">
        <v>1</v>
      </c>
      <c r="B4" s="9" t="s">
        <v>18</v>
      </c>
      <c r="C4" s="9" t="s">
        <v>19</v>
      </c>
      <c r="D4" s="10">
        <v>6250</v>
      </c>
      <c r="E4" s="11">
        <v>6250</v>
      </c>
      <c r="F4" s="12">
        <v>6250</v>
      </c>
      <c r="G4" s="13">
        <v>6220</v>
      </c>
      <c r="H4" s="12">
        <v>6250</v>
      </c>
      <c r="I4" s="12">
        <v>31220</v>
      </c>
      <c r="J4" s="20">
        <f>31250-I4</f>
        <v>30</v>
      </c>
    </row>
    <row r="5" s="1" customFormat="1" ht="35" customHeight="1" spans="1:10">
      <c r="A5" s="8">
        <v>2</v>
      </c>
      <c r="B5" s="9" t="s">
        <v>22</v>
      </c>
      <c r="C5" s="9" t="s">
        <v>23</v>
      </c>
      <c r="D5" s="14">
        <v>4788.13</v>
      </c>
      <c r="E5" s="11">
        <v>4575.63</v>
      </c>
      <c r="F5" s="13">
        <v>4687.5</v>
      </c>
      <c r="G5" s="12">
        <v>4687.5</v>
      </c>
      <c r="H5" s="12">
        <v>4738.13</v>
      </c>
      <c r="I5" s="12">
        <v>23476.89</v>
      </c>
      <c r="J5" s="20">
        <f t="shared" ref="J5:J16" si="0">31250-I5</f>
        <v>7773.11</v>
      </c>
    </row>
    <row r="6" s="1" customFormat="1" ht="35" customHeight="1" spans="1:10">
      <c r="A6" s="8">
        <v>3</v>
      </c>
      <c r="B6" s="9" t="s">
        <v>26</v>
      </c>
      <c r="C6" s="9" t="s">
        <v>27</v>
      </c>
      <c r="D6" s="14">
        <v>5695.63</v>
      </c>
      <c r="E6" s="11">
        <v>6250</v>
      </c>
      <c r="F6" s="12">
        <v>6250</v>
      </c>
      <c r="G6" s="12">
        <v>6250</v>
      </c>
      <c r="H6" s="12">
        <v>6250</v>
      </c>
      <c r="I6" s="12">
        <v>30695.63</v>
      </c>
      <c r="J6" s="20">
        <f t="shared" si="0"/>
        <v>554.369999999999</v>
      </c>
    </row>
    <row r="7" s="1" customFormat="1" ht="35" customHeight="1" spans="1:10">
      <c r="A7" s="8">
        <v>4</v>
      </c>
      <c r="B7" s="9" t="s">
        <v>29</v>
      </c>
      <c r="C7" s="9" t="s">
        <v>30</v>
      </c>
      <c r="D7" s="10">
        <v>6250</v>
      </c>
      <c r="E7" s="11">
        <v>6250</v>
      </c>
      <c r="F7" s="12">
        <v>6250</v>
      </c>
      <c r="G7" s="12">
        <v>6250</v>
      </c>
      <c r="H7" s="12">
        <v>6250</v>
      </c>
      <c r="I7" s="12">
        <v>31250</v>
      </c>
      <c r="J7" s="20">
        <f t="shared" si="0"/>
        <v>0</v>
      </c>
    </row>
    <row r="8" s="1" customFormat="1" ht="35" customHeight="1" spans="1:10">
      <c r="A8" s="8">
        <v>5</v>
      </c>
      <c r="B8" s="9" t="s">
        <v>29</v>
      </c>
      <c r="C8" s="9" t="s">
        <v>32</v>
      </c>
      <c r="D8" s="10">
        <v>6250</v>
      </c>
      <c r="E8" s="11">
        <v>6250</v>
      </c>
      <c r="F8" s="12">
        <v>6250</v>
      </c>
      <c r="G8" s="12">
        <v>6250</v>
      </c>
      <c r="H8" s="12">
        <v>6250</v>
      </c>
      <c r="I8" s="12">
        <v>31250</v>
      </c>
      <c r="J8" s="20">
        <f t="shared" si="0"/>
        <v>0</v>
      </c>
    </row>
    <row r="9" s="1" customFormat="1" ht="35" customHeight="1" spans="1:10">
      <c r="A9" s="8">
        <v>6</v>
      </c>
      <c r="B9" s="9" t="s">
        <v>34</v>
      </c>
      <c r="C9" s="9" t="s">
        <v>35</v>
      </c>
      <c r="D9" s="10">
        <v>6250</v>
      </c>
      <c r="E9" s="11">
        <v>6250</v>
      </c>
      <c r="F9" s="12">
        <v>6250</v>
      </c>
      <c r="G9" s="12">
        <v>6250</v>
      </c>
      <c r="H9" s="13">
        <v>6250</v>
      </c>
      <c r="I9" s="13">
        <v>31250</v>
      </c>
      <c r="J9" s="20">
        <f t="shared" si="0"/>
        <v>0</v>
      </c>
    </row>
    <row r="10" s="1" customFormat="1" ht="35" customHeight="1" spans="1:10">
      <c r="A10" s="8">
        <v>7</v>
      </c>
      <c r="B10" s="9" t="s">
        <v>37</v>
      </c>
      <c r="C10" s="9" t="s">
        <v>38</v>
      </c>
      <c r="D10" s="10">
        <v>4965</v>
      </c>
      <c r="E10" s="11">
        <v>5803.13</v>
      </c>
      <c r="F10" s="13">
        <v>5519.38</v>
      </c>
      <c r="G10" s="13">
        <v>6223.75</v>
      </c>
      <c r="H10" s="13">
        <v>6250</v>
      </c>
      <c r="I10" s="13">
        <v>28761.26</v>
      </c>
      <c r="J10" s="20">
        <f t="shared" si="0"/>
        <v>2488.74</v>
      </c>
    </row>
    <row r="11" s="1" customFormat="1" ht="35" customHeight="1" spans="1:10">
      <c r="A11" s="8">
        <v>8</v>
      </c>
      <c r="B11" s="9" t="s">
        <v>40</v>
      </c>
      <c r="C11" s="9" t="s">
        <v>41</v>
      </c>
      <c r="D11" s="10">
        <v>6250</v>
      </c>
      <c r="E11" s="11">
        <v>6175</v>
      </c>
      <c r="F11" s="12">
        <v>6182.5</v>
      </c>
      <c r="G11" s="12">
        <v>6250</v>
      </c>
      <c r="H11" s="13">
        <v>5208.13</v>
      </c>
      <c r="I11" s="13">
        <v>30065.63</v>
      </c>
      <c r="J11" s="20">
        <f t="shared" si="0"/>
        <v>1184.37</v>
      </c>
    </row>
    <row r="12" s="1" customFormat="1" ht="35" customHeight="1" spans="1:10">
      <c r="A12" s="8">
        <v>9</v>
      </c>
      <c r="B12" s="9" t="s">
        <v>40</v>
      </c>
      <c r="C12" s="9" t="s">
        <v>43</v>
      </c>
      <c r="D12" s="10">
        <v>6250</v>
      </c>
      <c r="E12" s="11">
        <v>6175</v>
      </c>
      <c r="F12" s="12">
        <v>6182.5</v>
      </c>
      <c r="G12" s="12">
        <v>6250</v>
      </c>
      <c r="H12" s="13">
        <v>5208.13</v>
      </c>
      <c r="I12" s="13">
        <v>30065.63</v>
      </c>
      <c r="J12" s="20">
        <f t="shared" si="0"/>
        <v>1184.37</v>
      </c>
    </row>
    <row r="13" s="1" customFormat="1" ht="35" customHeight="1" spans="1:10">
      <c r="A13" s="8">
        <v>10</v>
      </c>
      <c r="B13" s="9" t="s">
        <v>45</v>
      </c>
      <c r="C13" s="9" t="s">
        <v>46</v>
      </c>
      <c r="D13" s="14">
        <v>5040.63</v>
      </c>
      <c r="E13" s="11">
        <v>4687.5</v>
      </c>
      <c r="F13" s="13">
        <v>4687.5</v>
      </c>
      <c r="G13" s="13">
        <v>4687.5</v>
      </c>
      <c r="H13" s="13">
        <v>4687.5</v>
      </c>
      <c r="I13" s="13">
        <v>23790.63</v>
      </c>
      <c r="J13" s="20">
        <f t="shared" si="0"/>
        <v>7459.37</v>
      </c>
    </row>
    <row r="14" s="1" customFormat="1" ht="35" customHeight="1" spans="1:10">
      <c r="A14" s="8">
        <v>11</v>
      </c>
      <c r="B14" s="9" t="s">
        <v>48</v>
      </c>
      <c r="C14" s="9" t="s">
        <v>49</v>
      </c>
      <c r="D14" s="10">
        <v>6250</v>
      </c>
      <c r="E14" s="11">
        <v>6250</v>
      </c>
      <c r="F14" s="13">
        <v>5645</v>
      </c>
      <c r="G14" s="13">
        <v>6111.25</v>
      </c>
      <c r="H14" s="13">
        <v>6250</v>
      </c>
      <c r="I14" s="13">
        <v>30506.25</v>
      </c>
      <c r="J14" s="20">
        <f t="shared" si="0"/>
        <v>743.75</v>
      </c>
    </row>
    <row r="15" s="1" customFormat="1" ht="35" customHeight="1" spans="1:10">
      <c r="A15" s="8"/>
      <c r="B15" s="9" t="s">
        <v>51</v>
      </c>
      <c r="C15" s="9" t="s">
        <v>52</v>
      </c>
      <c r="D15" s="10">
        <v>6250</v>
      </c>
      <c r="E15" s="11">
        <v>6250</v>
      </c>
      <c r="F15" s="12">
        <v>6250</v>
      </c>
      <c r="G15" s="12">
        <v>6250</v>
      </c>
      <c r="H15" s="13">
        <v>6250</v>
      </c>
      <c r="I15" s="13">
        <v>31250</v>
      </c>
      <c r="J15" s="20">
        <f t="shared" si="0"/>
        <v>0</v>
      </c>
    </row>
    <row r="16" s="1" customFormat="1" ht="35" customHeight="1" spans="1:10">
      <c r="A16" s="8">
        <v>12</v>
      </c>
      <c r="B16" s="9" t="s">
        <v>51</v>
      </c>
      <c r="C16" s="9" t="s">
        <v>54</v>
      </c>
      <c r="D16" s="10">
        <v>6250</v>
      </c>
      <c r="E16" s="11">
        <v>6250</v>
      </c>
      <c r="F16" s="12">
        <v>6250</v>
      </c>
      <c r="G16" s="12">
        <v>6250</v>
      </c>
      <c r="H16" s="13">
        <v>6250</v>
      </c>
      <c r="I16" s="13">
        <v>31250</v>
      </c>
      <c r="J16" s="20">
        <f t="shared" si="0"/>
        <v>0</v>
      </c>
    </row>
    <row r="17" s="1" customFormat="1" ht="50" customHeight="1" spans="1:10">
      <c r="A17" s="15" t="s">
        <v>71</v>
      </c>
      <c r="B17" s="16"/>
      <c r="C17" s="8" t="s">
        <v>72</v>
      </c>
      <c r="D17" s="17">
        <v>76739.39</v>
      </c>
      <c r="E17" s="17">
        <v>77416.26</v>
      </c>
      <c r="F17" s="13">
        <v>76654.38</v>
      </c>
      <c r="G17" s="13">
        <v>77930</v>
      </c>
      <c r="H17" s="13">
        <v>76091.89</v>
      </c>
      <c r="I17" s="21" t="s">
        <v>73</v>
      </c>
      <c r="J17" s="22" t="s">
        <v>74</v>
      </c>
    </row>
    <row r="18" spans="9:10">
      <c r="I18" s="21">
        <v>384832</v>
      </c>
      <c r="J18" s="22">
        <v>21418</v>
      </c>
    </row>
  </sheetData>
  <mergeCells count="3">
    <mergeCell ref="A1:J1"/>
    <mergeCell ref="A2:J2"/>
    <mergeCell ref="A17:B17"/>
  </mergeCells>
  <pageMargins left="0.751388888888889" right="0.751388888888889" top="1" bottom="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1月份</vt:lpstr>
      <vt:lpstr>2月份</vt:lpstr>
      <vt:lpstr>3月份</vt:lpstr>
      <vt:lpstr>4月份</vt:lpstr>
      <vt:lpstr>5月份</vt:lpstr>
      <vt:lpstr>1-5月份汇总表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吠吠吠</cp:lastModifiedBy>
  <dcterms:created xsi:type="dcterms:W3CDTF">2025-06-18T09:33:00Z</dcterms:created>
  <dcterms:modified xsi:type="dcterms:W3CDTF">2025-06-19T02:15:39Z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D3B5AE69CD6247B9B647A1BE5E9E5E43_13</vt:lpwstr>
  </property>
  <property fmtid="{D5CDD505-2E9C-101B-9397-08002B2CF9AE}" pid="3" name="KSOProductBuildVer">
    <vt:lpwstr>2052-12.1.0.20305</vt:lpwstr>
  </property>
</Properties>
</file>