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<sst xmlns="http://schemas.openxmlformats.org/spreadsheetml/2006/main" count="64" uniqueCount="46">
  <si>
    <t>附件</t>
  </si>
  <si>
    <t>2025年安溪县返乡就业补贴资金（第二批）明细表</t>
  </si>
  <si>
    <t>序号</t>
  </si>
  <si>
    <t>姓名</t>
  </si>
  <si>
    <t>籍贯</t>
  </si>
  <si>
    <t>原社保缴交单位</t>
  </si>
  <si>
    <t>现就业单位</t>
  </si>
  <si>
    <t>入职时间</t>
  </si>
  <si>
    <t>社保转入
时间</t>
  </si>
  <si>
    <t>申请补贴
时间段</t>
  </si>
  <si>
    <t>补贴标准(元/月)</t>
  </si>
  <si>
    <t>补贴月数（个月）</t>
  </si>
  <si>
    <t>补贴金额（元）</t>
  </si>
  <si>
    <t>已享受
补贴月数
（个月）</t>
  </si>
  <si>
    <t>是否已享受高校毕业生就业补贴</t>
  </si>
  <si>
    <t>备注</t>
  </si>
  <si>
    <t>林龙凤</t>
  </si>
  <si>
    <t>安溪</t>
  </si>
  <si>
    <t>来明工业（厦门）有限公司</t>
  </si>
  <si>
    <t>福建鼎珂光电科技有限公司</t>
  </si>
  <si>
    <t>2020.11.26</t>
  </si>
  <si>
    <t>2021.02-2023.01</t>
  </si>
  <si>
    <t>首次</t>
  </si>
  <si>
    <t>否</t>
  </si>
  <si>
    <t>苏淑治</t>
  </si>
  <si>
    <t>厦门恒耀金属有限公司</t>
  </si>
  <si>
    <t>2021.08.26</t>
  </si>
  <si>
    <t>2021.11</t>
  </si>
  <si>
    <t>2021.11-2023.10</t>
  </si>
  <si>
    <t>翁平评</t>
  </si>
  <si>
    <t>厦门鑫铭科技股份有限公司</t>
  </si>
  <si>
    <t>2021.08.31</t>
  </si>
  <si>
    <t>施金萍</t>
  </si>
  <si>
    <t>漳州立达信光电子科技有限公司厦门分公司</t>
  </si>
  <si>
    <t>2023.11.01</t>
  </si>
  <si>
    <t>2024.01</t>
  </si>
  <si>
    <t>2024.01-2025.02</t>
  </si>
  <si>
    <t>小计：</t>
  </si>
  <si>
    <t>许梦琪</t>
  </si>
  <si>
    <t>厦门东和明工贸有限公司</t>
  </si>
  <si>
    <t>安溪鼎华建材有限公司</t>
  </si>
  <si>
    <t>202.03.21</t>
  </si>
  <si>
    <t>2024.12-2025.02</t>
  </si>
  <si>
    <t>2400</t>
  </si>
  <si>
    <t>合计：</t>
  </si>
  <si>
    <r>
      <t>备注</t>
    </r>
    <r>
      <rPr>
        <sz val="12"/>
        <rFont val="宋体"/>
        <charset val="134"/>
        <scheme val="minor"/>
      </rPr>
      <t>：1.外出就业的安溪籍人员返乡到我县规模以上企业就业,签订三年以上劳动合同并缴纳养老保险6个月以上，以入职我县企业缴纳养老保险当月计起，给予每人每月800元补贴，补贴期  限不超两年。
            2.本表一式二份。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</si>
</sst>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楷体"/>
      <charset val="134"/>
    </font>
    <font>
      <sz val="12"/>
      <name val="宋体"/>
      <charset val="134"/>
      <scheme val="minor"/>
    </font>
    <font>
      <sz val="12"/>
      <color theme="1"/>
      <name val="CESI仿宋-GB13000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2" sqref="A12:N12"/>
    </sheetView>
  </sheetViews>
  <sheetFormatPr defaultColWidth="9" defaultRowHeight="15.75"/>
  <cols>
    <col min="1" max="1" width="5.75" customWidth="1"/>
    <col min="2" max="2" width="8" customWidth="1"/>
    <col min="3" max="3" width="7.25" customWidth="1"/>
    <col min="4" max="4" width="28.5" customWidth="1"/>
    <col min="5" max="5" width="26.625" customWidth="1"/>
    <col min="6" max="6" width="10.875" customWidth="1"/>
    <col min="7" max="7" width="10.25" customWidth="1"/>
    <col min="8" max="8" width="16.375" customWidth="1"/>
    <col min="14" max="14" width="7.125" customWidth="1"/>
  </cols>
  <sheetData>
    <row r="1" ht="33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23" t="s">
        <v>15</v>
      </c>
    </row>
    <row r="4" s="1" customFormat="1" ht="40" customHeight="1" spans="1:14">
      <c r="A4" s="6">
        <v>1</v>
      </c>
      <c r="B4" s="7" t="s">
        <v>16</v>
      </c>
      <c r="C4" s="8" t="s">
        <v>17</v>
      </c>
      <c r="D4" s="9" t="s">
        <v>18</v>
      </c>
      <c r="E4" s="7" t="s">
        <v>19</v>
      </c>
      <c r="F4" s="16" t="s">
        <v>20</v>
      </c>
      <c r="G4" s="17">
        <v>2021.02</v>
      </c>
      <c r="H4" s="17" t="s">
        <v>21</v>
      </c>
      <c r="I4" s="18">
        <v>800</v>
      </c>
      <c r="J4" s="18">
        <v>24</v>
      </c>
      <c r="K4" s="11">
        <f>I4*J4</f>
        <v>19200</v>
      </c>
      <c r="L4" s="6" t="s">
        <v>22</v>
      </c>
      <c r="M4" s="6" t="s">
        <v>23</v>
      </c>
      <c r="N4" s="6"/>
    </row>
    <row r="5" s="1" customFormat="1" ht="40" customHeight="1" spans="1:14">
      <c r="A5" s="6">
        <v>2</v>
      </c>
      <c r="B5" s="7" t="s">
        <v>24</v>
      </c>
      <c r="C5" s="8" t="s">
        <v>17</v>
      </c>
      <c r="D5" s="9" t="s">
        <v>25</v>
      </c>
      <c r="E5" s="7" t="s">
        <v>19</v>
      </c>
      <c r="F5" s="16" t="s">
        <v>26</v>
      </c>
      <c r="G5" s="17" t="s">
        <v>27</v>
      </c>
      <c r="H5" s="17" t="s">
        <v>28</v>
      </c>
      <c r="I5" s="18">
        <v>800</v>
      </c>
      <c r="J5" s="18">
        <v>24</v>
      </c>
      <c r="K5" s="11">
        <f>I5*J5</f>
        <v>19200</v>
      </c>
      <c r="L5" s="6" t="s">
        <v>22</v>
      </c>
      <c r="M5" s="6" t="s">
        <v>23</v>
      </c>
      <c r="N5" s="6"/>
    </row>
    <row r="6" s="1" customFormat="1" ht="40" customHeight="1" spans="1:14">
      <c r="A6" s="6">
        <v>3</v>
      </c>
      <c r="B6" s="7" t="s">
        <v>29</v>
      </c>
      <c r="C6" s="8" t="s">
        <v>17</v>
      </c>
      <c r="D6" s="9" t="s">
        <v>30</v>
      </c>
      <c r="E6" s="7" t="s">
        <v>19</v>
      </c>
      <c r="F6" s="16" t="s">
        <v>31</v>
      </c>
      <c r="G6" s="17" t="s">
        <v>27</v>
      </c>
      <c r="H6" s="17" t="s">
        <v>28</v>
      </c>
      <c r="I6" s="18">
        <v>800</v>
      </c>
      <c r="J6" s="18">
        <v>24</v>
      </c>
      <c r="K6" s="11">
        <f>I6*J6</f>
        <v>19200</v>
      </c>
      <c r="L6" s="6" t="s">
        <v>22</v>
      </c>
      <c r="M6" s="6" t="s">
        <v>23</v>
      </c>
      <c r="N6" s="6"/>
    </row>
    <row r="7" s="1" customFormat="1" ht="40" customHeight="1" spans="1:14">
      <c r="A7" s="6">
        <v>4</v>
      </c>
      <c r="B7" s="7" t="s">
        <v>32</v>
      </c>
      <c r="C7" s="8" t="s">
        <v>17</v>
      </c>
      <c r="D7" s="7" t="s">
        <v>33</v>
      </c>
      <c r="E7" s="7" t="s">
        <v>19</v>
      </c>
      <c r="F7" s="16" t="s">
        <v>34</v>
      </c>
      <c r="G7" s="17" t="s">
        <v>35</v>
      </c>
      <c r="H7" s="17" t="s">
        <v>36</v>
      </c>
      <c r="I7" s="18">
        <v>800</v>
      </c>
      <c r="J7" s="18">
        <v>14</v>
      </c>
      <c r="K7" s="11">
        <f>I7*J7</f>
        <v>11200</v>
      </c>
      <c r="L7" s="6" t="s">
        <v>22</v>
      </c>
      <c r="M7" s="6" t="s">
        <v>23</v>
      </c>
      <c r="N7" s="6"/>
    </row>
    <row r="8" s="1" customFormat="1" ht="40" customHeight="1" spans="1:14">
      <c r="A8" s="10" t="s">
        <v>37</v>
      </c>
      <c r="B8" s="10"/>
      <c r="C8" s="10"/>
      <c r="D8" s="10"/>
      <c r="E8" s="10"/>
      <c r="F8" s="10"/>
      <c r="G8" s="10"/>
      <c r="H8" s="10"/>
      <c r="I8" s="10"/>
      <c r="J8" s="10"/>
      <c r="K8" s="19">
        <f>SUM(K4:K7)</f>
        <v>68800</v>
      </c>
      <c r="L8" s="20"/>
      <c r="M8" s="20"/>
      <c r="N8" s="6"/>
    </row>
    <row r="9" s="1" customFormat="1" ht="40" customHeight="1" spans="1:14">
      <c r="A9" s="7">
        <v>1</v>
      </c>
      <c r="B9" s="11" t="s">
        <v>38</v>
      </c>
      <c r="C9" s="12" t="s">
        <v>17</v>
      </c>
      <c r="D9" s="7" t="s">
        <v>39</v>
      </c>
      <c r="E9" s="16" t="s">
        <v>40</v>
      </c>
      <c r="F9" s="17" t="s">
        <v>41</v>
      </c>
      <c r="G9" s="17">
        <v>2023.03</v>
      </c>
      <c r="H9" s="18" t="s">
        <v>42</v>
      </c>
      <c r="I9" s="18">
        <v>800</v>
      </c>
      <c r="J9" s="11">
        <v>3</v>
      </c>
      <c r="K9" s="6" t="s">
        <v>43</v>
      </c>
      <c r="L9" s="6">
        <v>21</v>
      </c>
      <c r="M9" s="7" t="s">
        <v>23</v>
      </c>
      <c r="N9" s="6"/>
    </row>
    <row r="10" s="1" customFormat="1" ht="40" customHeight="1" spans="1:14">
      <c r="A10" s="10" t="s">
        <v>37</v>
      </c>
      <c r="B10" s="10"/>
      <c r="C10" s="10"/>
      <c r="D10" s="10"/>
      <c r="E10" s="10"/>
      <c r="F10" s="10"/>
      <c r="G10" s="10"/>
      <c r="H10" s="10"/>
      <c r="I10" s="10"/>
      <c r="J10" s="10"/>
      <c r="K10" s="19" t="s">
        <v>43</v>
      </c>
      <c r="L10" s="20"/>
      <c r="M10" s="20"/>
      <c r="N10" s="6"/>
    </row>
    <row r="11" s="1" customFormat="1" ht="40" customHeight="1" spans="1:14">
      <c r="A11" s="13" t="s">
        <v>44</v>
      </c>
      <c r="B11" s="13"/>
      <c r="C11" s="13"/>
      <c r="D11" s="13"/>
      <c r="E11" s="13"/>
      <c r="F11" s="13"/>
      <c r="G11" s="13"/>
      <c r="H11" s="13"/>
      <c r="I11" s="13"/>
      <c r="J11" s="13"/>
      <c r="K11" s="21">
        <v>71200</v>
      </c>
      <c r="L11" s="22"/>
      <c r="M11" s="22"/>
      <c r="N11" s="22"/>
    </row>
    <row r="12" ht="59" customHeight="1" spans="1:14">
      <c r="A12" s="14" t="s">
        <v>45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</sheetData>
  <mergeCells count="6">
    <mergeCell ref="B1:N1"/>
    <mergeCell ref="A2:N2"/>
    <mergeCell ref="A8:J8"/>
    <mergeCell ref="A10:J10"/>
    <mergeCell ref="A11:J11"/>
    <mergeCell ref="A12:N12"/>
  </mergeCells>
  <printOptions horizontalCentered="1"/>
  <pageMargins left="0.554861111111111" right="0.554861111111111" top="1" bottom="1" header="0.511805555555556" footer="0.511805555555556"/>
  <pageSetup paperSize="9" scale="6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2018-05-27T11:28:00Z</dcterms:created>
  <dcterms:modified xsi:type="dcterms:W3CDTF">2025-05-30T08:39:24Z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B4A2586D19D3D2BE3CFE3868102672DA</vt:lpwstr>
  </property>
</Properties>
</file>