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4" r:id="rId1"/>
  </sheets>
  <definedNames>
    <definedName name="_xlnm.Print_Titles" localSheetId="0">Sheet1!$2:$3</definedName>
    <definedName name="_xlnm._FilterDatabase" localSheetId="0" hidden="1">Sheet1!#REF!</definedName>
    <definedName name="_xlnm.Print_Area" localSheetId="0">Sheet1!$A$1:$O$118</definedName>
  </definedNames>
  <calcPr calcId="144525"/>
</workbook>
</file>

<file path=xl/sharedStrings.xml><?xml version="1.0" encoding="utf-8"?>
<sst xmlns="http://schemas.openxmlformats.org/spreadsheetml/2006/main" count="923" uniqueCount="240">
  <si>
    <t>附件：</t>
  </si>
  <si>
    <t>安溪县2025年第一季度公益性岗位补贴资金明细表</t>
  </si>
  <si>
    <t>序号</t>
  </si>
  <si>
    <t>乡镇</t>
  </si>
  <si>
    <t>岗位安置  单位</t>
  </si>
  <si>
    <t>岗位名称</t>
  </si>
  <si>
    <t>岗位安置人员</t>
  </si>
  <si>
    <t>性别</t>
  </si>
  <si>
    <t>安置人员类型</t>
  </si>
  <si>
    <t>签订劳动合同
起止时间</t>
  </si>
  <si>
    <t>是否缴纳社会保险</t>
  </si>
  <si>
    <t>申请补贴时间段</t>
  </si>
  <si>
    <t>补贴月数（个月/小时）</t>
  </si>
  <si>
    <t>补贴标准（元/月/小时）</t>
  </si>
  <si>
    <t>补贴金额（元）</t>
  </si>
  <si>
    <t>已享受补贴月数(个月)</t>
  </si>
  <si>
    <t>备注</t>
  </si>
  <si>
    <t>湖头镇</t>
  </si>
  <si>
    <t>郭埔村</t>
  </si>
  <si>
    <t>保洁员</t>
  </si>
  <si>
    <t>许媒容</t>
  </si>
  <si>
    <t>女</t>
  </si>
  <si>
    <t>建档立卡脱贫户</t>
  </si>
  <si>
    <t>2022.09.01-2025.08.31</t>
  </si>
  <si>
    <t>是</t>
  </si>
  <si>
    <t>2025.01-03</t>
  </si>
  <si>
    <t>小计：</t>
  </si>
  <si>
    <t>虎邱镇</t>
  </si>
  <si>
    <t>林东村</t>
  </si>
  <si>
    <t>高清池</t>
  </si>
  <si>
    <t>男</t>
  </si>
  <si>
    <t xml:space="preserve">2024.07.01-2027.06.30   </t>
  </si>
  <si>
    <t>3</t>
  </si>
  <si>
    <t>石山村</t>
  </si>
  <si>
    <t>朱丽珠</t>
  </si>
  <si>
    <t>魁斗镇</t>
  </si>
  <si>
    <t>奇观村</t>
  </si>
  <si>
    <t>蔡豆付</t>
  </si>
  <si>
    <t xml:space="preserve">2023.09.04-2026.09.03   </t>
  </si>
  <si>
    <t>1810</t>
  </si>
  <si>
    <t>陈明治</t>
  </si>
  <si>
    <t>魁斗村</t>
  </si>
  <si>
    <t>刘真真</t>
  </si>
  <si>
    <t>农村计生户</t>
  </si>
  <si>
    <t xml:space="preserve">2022.12.12-2025.12.11 </t>
  </si>
  <si>
    <t>蓝田乡</t>
  </si>
  <si>
    <t>蓝田村</t>
  </si>
  <si>
    <t>章长山</t>
  </si>
  <si>
    <t>低保户</t>
  </si>
  <si>
    <t>2022.06.15-2025.06.14</t>
  </si>
  <si>
    <t>蓝二村</t>
  </si>
  <si>
    <t>徐淑芬</t>
  </si>
  <si>
    <t>2025.03.15-2027.03.14</t>
  </si>
  <si>
    <t>首次</t>
  </si>
  <si>
    <t>龙门镇</t>
  </si>
  <si>
    <t>榜头村</t>
  </si>
  <si>
    <t>护林员</t>
  </si>
  <si>
    <t>白锦贤</t>
  </si>
  <si>
    <t>持《残疾人证》人员</t>
  </si>
  <si>
    <t>2022.02.01-2025.01.31</t>
  </si>
  <si>
    <t>白月香</t>
  </si>
  <si>
    <t>翁玉枝</t>
  </si>
  <si>
    <t>白栋木</t>
  </si>
  <si>
    <t>凤城镇</t>
  </si>
  <si>
    <t>蓝湖社区</t>
  </si>
  <si>
    <t>图书室管理员</t>
  </si>
  <si>
    <t>陈小凤</t>
  </si>
  <si>
    <t>2023.10.01-2026.09.30</t>
  </si>
  <si>
    <t>菁菁护苗园管理员</t>
  </si>
  <si>
    <t>陈虎才</t>
  </si>
  <si>
    <t>2024.07.01-2027.06.30</t>
  </si>
  <si>
    <t>上西社区</t>
  </si>
  <si>
    <t>刘月红</t>
  </si>
  <si>
    <t>城镇40、50居民</t>
  </si>
  <si>
    <t>2025.01.01-2027.12.31</t>
  </si>
  <si>
    <t>许淑红</t>
  </si>
  <si>
    <t>城厢镇</t>
  </si>
  <si>
    <t>砖文村</t>
  </si>
  <si>
    <t>唐巧娥</t>
  </si>
  <si>
    <t>陈吉花</t>
  </si>
  <si>
    <t>团结村</t>
  </si>
  <si>
    <t>陈志远</t>
  </si>
  <si>
    <t>陈体长</t>
  </si>
  <si>
    <t>石古村</t>
  </si>
  <si>
    <t>谢清霞</t>
  </si>
  <si>
    <t>谢章宝</t>
  </si>
  <si>
    <t>古山村</t>
  </si>
  <si>
    <t>林锦华</t>
  </si>
  <si>
    <t>同美村</t>
  </si>
  <si>
    <t>陈老花</t>
  </si>
  <si>
    <t>码头村</t>
  </si>
  <si>
    <t>林月娥</t>
  </si>
  <si>
    <t>2025.02.15-2028.02.14</t>
  </si>
  <si>
    <t>2025.02-03</t>
  </si>
  <si>
    <t>许小青</t>
  </si>
  <si>
    <t>陈茗香</t>
  </si>
  <si>
    <t>谢章虎</t>
  </si>
  <si>
    <t>陈爱玉</t>
  </si>
  <si>
    <t>剑斗镇</t>
  </si>
  <si>
    <t>仙荣村</t>
  </si>
  <si>
    <t>朱梅娟</t>
  </si>
  <si>
    <t>2022.04.01-2025.03.31</t>
  </si>
  <si>
    <t>236小时</t>
  </si>
  <si>
    <t>19元/小时</t>
  </si>
  <si>
    <t>小礤村</t>
  </si>
  <si>
    <t>郑贤琴</t>
  </si>
  <si>
    <t>剑斗村</t>
  </si>
  <si>
    <t>吴海端</t>
  </si>
  <si>
    <t>吴世阳</t>
  </si>
  <si>
    <t>王丽水</t>
  </si>
  <si>
    <t>东阳村</t>
  </si>
  <si>
    <t>林全省</t>
  </si>
  <si>
    <t>举口村</t>
  </si>
  <si>
    <t>廖文法</t>
  </si>
  <si>
    <t>2022.05.01-2025.04.30</t>
  </si>
  <si>
    <t>王淑美</t>
  </si>
  <si>
    <t>双洋村</t>
  </si>
  <si>
    <t>苏梅珠</t>
  </si>
  <si>
    <t>云溪村</t>
  </si>
  <si>
    <t>郑文良</t>
  </si>
  <si>
    <t>2023.06.01-2026.05.31</t>
  </si>
  <si>
    <t>王乞</t>
  </si>
  <si>
    <t>超龄不能办证</t>
  </si>
  <si>
    <t>前炉村</t>
  </si>
  <si>
    <t>王九万</t>
  </si>
  <si>
    <t>潮碧村</t>
  </si>
  <si>
    <t>郑雨宙</t>
  </si>
  <si>
    <t>龙涓乡</t>
  </si>
  <si>
    <t>举源村</t>
  </si>
  <si>
    <t>陈振民</t>
  </si>
  <si>
    <t>2023.09.01-2026.08.31</t>
  </si>
  <si>
    <t>陈成漳</t>
  </si>
  <si>
    <t>内灶村</t>
  </si>
  <si>
    <t>陈玉文</t>
  </si>
  <si>
    <t>钱塘村</t>
  </si>
  <si>
    <t>王燕丽</t>
  </si>
  <si>
    <t>赤片村</t>
  </si>
  <si>
    <t>陈桂兰</t>
  </si>
  <si>
    <t>吉山村</t>
  </si>
  <si>
    <t>谢佳助</t>
  </si>
  <si>
    <t>西坪镇</t>
  </si>
  <si>
    <t>宝潭村</t>
  </si>
  <si>
    <t>颜昆太</t>
  </si>
  <si>
    <t>2023.08.01-2026.07.31</t>
  </si>
  <si>
    <t>平原村</t>
  </si>
  <si>
    <t>郭章明</t>
  </si>
  <si>
    <t>白濑乡</t>
  </si>
  <si>
    <t>白濑乡人民政府</t>
  </si>
  <si>
    <t>绿化园林管理员</t>
  </si>
  <si>
    <t>康春珠</t>
  </si>
  <si>
    <t>2022.06.01-2025.05.31</t>
  </si>
  <si>
    <t>治安巡逻员</t>
  </si>
  <si>
    <t>林柳青</t>
  </si>
  <si>
    <t>2023.12.01-2026.11.30</t>
  </si>
  <si>
    <t>周军成</t>
  </si>
  <si>
    <t>许秋兰</t>
  </si>
  <si>
    <t>2025.02.01-2028.01.31</t>
  </si>
  <si>
    <t>林利德</t>
  </si>
  <si>
    <t>许青梅</t>
  </si>
  <si>
    <t>苏百林</t>
  </si>
  <si>
    <t>湖上乡</t>
  </si>
  <si>
    <t>盛富村</t>
  </si>
  <si>
    <t>钟金重</t>
  </si>
  <si>
    <t>苏当</t>
  </si>
  <si>
    <t>飞新村</t>
  </si>
  <si>
    <t>林水进</t>
  </si>
  <si>
    <t>雪山村</t>
  </si>
  <si>
    <t>苏后来</t>
  </si>
  <si>
    <t>长林村</t>
  </si>
  <si>
    <t>苏双炎</t>
  </si>
  <si>
    <t>2025年2月离职</t>
  </si>
  <si>
    <t>珍地村</t>
  </si>
  <si>
    <t>何水山</t>
  </si>
  <si>
    <t>何书明</t>
  </si>
  <si>
    <t>钟文灿</t>
  </si>
  <si>
    <t>钟三才</t>
  </si>
  <si>
    <t>钟丽红</t>
  </si>
  <si>
    <t>2023.10.13-2026.10.12</t>
  </si>
  <si>
    <t>陈远达</t>
  </si>
  <si>
    <t>2024.08.01-2027.07.31</t>
  </si>
  <si>
    <t>湖新村</t>
  </si>
  <si>
    <t>苏志强</t>
  </si>
  <si>
    <t>格头村</t>
  </si>
  <si>
    <t>苏素清</t>
  </si>
  <si>
    <t>大坪乡</t>
  </si>
  <si>
    <t>萍州村</t>
  </si>
  <si>
    <t>高玉环</t>
  </si>
  <si>
    <t>2023.03.20-2026.03.19</t>
  </si>
  <si>
    <t>5430</t>
  </si>
  <si>
    <t>大坪村</t>
  </si>
  <si>
    <t>高树平</t>
  </si>
  <si>
    <t>2025.01.01-2027.11.30</t>
  </si>
  <si>
    <t>参内镇</t>
  </si>
  <si>
    <t>罗内村</t>
  </si>
  <si>
    <t>黄金发</t>
  </si>
  <si>
    <t>2025.02.05-2028.02.04</t>
  </si>
  <si>
    <t>黄军土</t>
  </si>
  <si>
    <t>参山村</t>
  </si>
  <si>
    <t>高志全</t>
  </si>
  <si>
    <t>叶俊杰</t>
  </si>
  <si>
    <t>金悦社区</t>
  </si>
  <si>
    <t>谢朝阳</t>
  </si>
  <si>
    <t>叶华阳</t>
  </si>
  <si>
    <t>长卿镇</t>
  </si>
  <si>
    <t>玉美村</t>
  </si>
  <si>
    <t>苏伟省</t>
  </si>
  <si>
    <t>蓬莱镇</t>
  </si>
  <si>
    <t>鹤前村</t>
  </si>
  <si>
    <t>林瑞凤</t>
  </si>
  <si>
    <t>刘育林</t>
  </si>
  <si>
    <t>联盟村</t>
  </si>
  <si>
    <t>刘长河</t>
  </si>
  <si>
    <t>张东成</t>
  </si>
  <si>
    <t>刘明峰</t>
  </si>
  <si>
    <t>岭东村</t>
  </si>
  <si>
    <t>林芦霏</t>
  </si>
  <si>
    <t>蔡荣盛</t>
  </si>
  <si>
    <t>2025.03.01-2028.02.29</t>
  </si>
  <si>
    <t>1</t>
  </si>
  <si>
    <t>美滨村</t>
  </si>
  <si>
    <t>吴小花</t>
  </si>
  <si>
    <t>刘华丽</t>
  </si>
  <si>
    <t>刘灿艺</t>
  </si>
  <si>
    <t>上东村</t>
  </si>
  <si>
    <t>胡国良</t>
  </si>
  <si>
    <t>2025.01.01-2025.12.31</t>
  </si>
  <si>
    <t>新林村</t>
  </si>
  <si>
    <t>陈勇</t>
  </si>
  <si>
    <t>植洋村</t>
  </si>
  <si>
    <t>傅子强</t>
  </si>
  <si>
    <t>胡彼生</t>
  </si>
  <si>
    <t>蓬新村</t>
  </si>
  <si>
    <t>林培娇</t>
  </si>
  <si>
    <t>林志福</t>
  </si>
  <si>
    <t>龙居村</t>
  </si>
  <si>
    <t>胡炳源</t>
  </si>
  <si>
    <t>鹤厅村</t>
  </si>
  <si>
    <t>林雪霞</t>
  </si>
  <si>
    <t>刘永灿</t>
  </si>
  <si>
    <t>总计：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</si>
</sst>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_);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黑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楷体"/>
      <charset val="134"/>
    </font>
    <font>
      <sz val="9"/>
      <color theme="1"/>
      <name val="仿宋"/>
      <charset val="134"/>
    </font>
    <font>
      <b/>
      <sz val="9"/>
      <color theme="1"/>
      <name val="黑体"/>
      <charset val="134"/>
    </font>
    <font>
      <sz val="9"/>
      <name val="仿宋"/>
      <charset val="134"/>
    </font>
    <font>
      <b/>
      <sz val="12"/>
      <color theme="1"/>
      <name val="楷体"/>
      <charset val="134"/>
    </font>
    <font>
      <b/>
      <sz val="11"/>
      <color theme="1"/>
      <name val="黑体"/>
      <charset val="134"/>
    </font>
    <font>
      <sz val="9"/>
      <color rgb="FFFF0000"/>
      <name val="仿宋"/>
      <charset val="134"/>
    </font>
    <font>
      <sz val="9"/>
      <color theme="1"/>
      <name val="宋体"/>
      <charset val="134"/>
      <scheme val="minor"/>
    </font>
    <font>
      <b/>
      <sz val="9"/>
      <color theme="1"/>
      <name val="仿宋"/>
      <charset val="134"/>
    </font>
    <font>
      <sz val="8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8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29" borderId="13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29" borderId="12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7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7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常规_花名册2_9" xfId="7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8"/>
  <sheetViews>
    <sheetView tabSelected="1" zoomScale="120" zoomScaleNormal="120" workbookViewId="0">
      <selection activeCell="N4" sqref="N4"/>
    </sheetView>
  </sheetViews>
  <sheetFormatPr defaultColWidth="9" defaultRowHeight="14.25"/>
  <cols>
    <col min="1" max="1" width="3.88333333333333" style="6" customWidth="1"/>
    <col min="2" max="2" width="6.55833333333333" style="6" customWidth="1"/>
    <col min="3" max="3" width="12.6" style="6" customWidth="1"/>
    <col min="4" max="4" width="13.9583333333333" style="6" customWidth="1"/>
    <col min="5" max="5" width="7.80833333333333" style="6" customWidth="1"/>
    <col min="6" max="6" width="3.64166666666667" style="6" customWidth="1"/>
    <col min="7" max="7" width="15.5166666666667" style="6" customWidth="1"/>
    <col min="8" max="8" width="18.6416666666667" style="6" customWidth="1"/>
    <col min="9" max="9" width="4.79166666666667" style="6" customWidth="1"/>
    <col min="10" max="10" width="9.58333333333333" style="6" customWidth="1"/>
    <col min="11" max="11" width="8.23333333333333" style="6" customWidth="1"/>
    <col min="12" max="12" width="8.64166666666667" style="6" customWidth="1"/>
    <col min="13" max="13" width="6.25" style="6" customWidth="1"/>
    <col min="14" max="14" width="7.075" style="9" customWidth="1"/>
    <col min="15" max="15" width="11.35" style="6" customWidth="1"/>
    <col min="16" max="16384" width="9" style="6"/>
  </cols>
  <sheetData>
    <row r="1" ht="28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41.25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76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32" t="s">
        <v>9</v>
      </c>
      <c r="I3" s="12" t="s">
        <v>10</v>
      </c>
      <c r="J3" s="36" t="s">
        <v>11</v>
      </c>
      <c r="K3" s="12" t="s">
        <v>12</v>
      </c>
      <c r="L3" s="12" t="s">
        <v>13</v>
      </c>
      <c r="M3" s="36" t="s">
        <v>14</v>
      </c>
      <c r="N3" s="36" t="s">
        <v>15</v>
      </c>
      <c r="O3" s="40" t="s">
        <v>16</v>
      </c>
    </row>
    <row r="4" s="1" customFormat="1" ht="22" customHeight="1" spans="1:15">
      <c r="A4" s="13">
        <v>1</v>
      </c>
      <c r="B4" s="14" t="s">
        <v>17</v>
      </c>
      <c r="C4" s="15" t="s">
        <v>18</v>
      </c>
      <c r="D4" s="16" t="s">
        <v>19</v>
      </c>
      <c r="E4" s="16" t="s">
        <v>20</v>
      </c>
      <c r="F4" s="16" t="s">
        <v>21</v>
      </c>
      <c r="G4" s="24" t="s">
        <v>22</v>
      </c>
      <c r="H4" s="18" t="s">
        <v>23</v>
      </c>
      <c r="I4" s="18" t="s">
        <v>24</v>
      </c>
      <c r="J4" s="13" t="s">
        <v>25</v>
      </c>
      <c r="K4" s="13">
        <v>3</v>
      </c>
      <c r="L4" s="13">
        <v>1810</v>
      </c>
      <c r="M4" s="13">
        <v>5430</v>
      </c>
      <c r="N4" s="15">
        <v>28</v>
      </c>
      <c r="O4" s="41"/>
    </row>
    <row r="5" s="2" customFormat="1" ht="22" customHeight="1" spans="1:15">
      <c r="A5" s="17" t="s">
        <v>26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42">
        <f>SUM(M4:M4)</f>
        <v>5430</v>
      </c>
      <c r="N5" s="15"/>
      <c r="O5" s="43"/>
    </row>
    <row r="6" s="1" customFormat="1" ht="22" customHeight="1" spans="1:15">
      <c r="A6" s="13">
        <v>1</v>
      </c>
      <c r="B6" s="14" t="s">
        <v>27</v>
      </c>
      <c r="C6" s="14" t="s">
        <v>28</v>
      </c>
      <c r="D6" s="18" t="s">
        <v>19</v>
      </c>
      <c r="E6" s="18" t="s">
        <v>29</v>
      </c>
      <c r="F6" s="18" t="s">
        <v>30</v>
      </c>
      <c r="G6" s="24" t="s">
        <v>22</v>
      </c>
      <c r="H6" s="14" t="s">
        <v>31</v>
      </c>
      <c r="I6" s="18" t="s">
        <v>24</v>
      </c>
      <c r="J6" s="13" t="s">
        <v>25</v>
      </c>
      <c r="K6" s="18" t="s">
        <v>32</v>
      </c>
      <c r="L6" s="14">
        <v>1810</v>
      </c>
      <c r="M6" s="15">
        <v>5430</v>
      </c>
      <c r="N6" s="15">
        <v>6</v>
      </c>
      <c r="O6" s="41"/>
    </row>
    <row r="7" s="1" customFormat="1" ht="22" customHeight="1" spans="1:15">
      <c r="A7" s="13">
        <v>2</v>
      </c>
      <c r="B7" s="14"/>
      <c r="C7" s="14" t="s">
        <v>33</v>
      </c>
      <c r="D7" s="18" t="s">
        <v>19</v>
      </c>
      <c r="E7" s="18" t="s">
        <v>34</v>
      </c>
      <c r="F7" s="18" t="s">
        <v>21</v>
      </c>
      <c r="G7" s="24" t="s">
        <v>22</v>
      </c>
      <c r="H7" s="14" t="s">
        <v>31</v>
      </c>
      <c r="I7" s="18" t="s">
        <v>24</v>
      </c>
      <c r="J7" s="13" t="s">
        <v>25</v>
      </c>
      <c r="K7" s="18" t="s">
        <v>32</v>
      </c>
      <c r="L7" s="14">
        <v>1810</v>
      </c>
      <c r="M7" s="15">
        <v>5430</v>
      </c>
      <c r="N7" s="15">
        <v>6</v>
      </c>
      <c r="O7" s="41"/>
    </row>
    <row r="8" s="2" customFormat="1" ht="22" customHeight="1" spans="1:15">
      <c r="A8" s="17" t="s">
        <v>26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42">
        <f>SUM(M6:M7)</f>
        <v>10860</v>
      </c>
      <c r="N8" s="15"/>
      <c r="O8" s="43"/>
    </row>
    <row r="9" s="1" customFormat="1" ht="22" customHeight="1" spans="1:15">
      <c r="A9" s="13">
        <v>1</v>
      </c>
      <c r="B9" s="14" t="s">
        <v>35</v>
      </c>
      <c r="C9" s="13" t="s">
        <v>36</v>
      </c>
      <c r="D9" s="13" t="s">
        <v>19</v>
      </c>
      <c r="E9" s="14" t="s">
        <v>37</v>
      </c>
      <c r="F9" s="13" t="s">
        <v>21</v>
      </c>
      <c r="G9" s="24" t="s">
        <v>22</v>
      </c>
      <c r="H9" s="14" t="s">
        <v>38</v>
      </c>
      <c r="I9" s="30" t="s">
        <v>24</v>
      </c>
      <c r="J9" s="13" t="s">
        <v>25</v>
      </c>
      <c r="K9" s="14">
        <v>3</v>
      </c>
      <c r="L9" s="37" t="s">
        <v>39</v>
      </c>
      <c r="M9" s="14">
        <v>5430</v>
      </c>
      <c r="N9" s="15">
        <v>16</v>
      </c>
      <c r="O9" s="41"/>
    </row>
    <row r="10" s="1" customFormat="1" ht="22" customHeight="1" spans="1:15">
      <c r="A10" s="13">
        <v>2</v>
      </c>
      <c r="B10" s="14"/>
      <c r="C10" s="13" t="s">
        <v>36</v>
      </c>
      <c r="D10" s="13" t="s">
        <v>19</v>
      </c>
      <c r="E10" s="14" t="s">
        <v>40</v>
      </c>
      <c r="F10" s="13" t="s">
        <v>21</v>
      </c>
      <c r="G10" s="24" t="s">
        <v>22</v>
      </c>
      <c r="H10" s="14" t="s">
        <v>38</v>
      </c>
      <c r="I10" s="30" t="s">
        <v>24</v>
      </c>
      <c r="J10" s="13" t="s">
        <v>25</v>
      </c>
      <c r="K10" s="14">
        <v>3</v>
      </c>
      <c r="L10" s="37" t="s">
        <v>39</v>
      </c>
      <c r="M10" s="14">
        <v>5430</v>
      </c>
      <c r="N10" s="15">
        <v>16</v>
      </c>
      <c r="O10" s="41"/>
    </row>
    <row r="11" s="1" customFormat="1" ht="22" customHeight="1" spans="1:15">
      <c r="A11" s="13">
        <v>3</v>
      </c>
      <c r="B11" s="14"/>
      <c r="C11" s="13" t="s">
        <v>41</v>
      </c>
      <c r="D11" s="13" t="s">
        <v>19</v>
      </c>
      <c r="E11" s="14" t="s">
        <v>42</v>
      </c>
      <c r="F11" s="13" t="s">
        <v>21</v>
      </c>
      <c r="G11" s="14" t="s">
        <v>43</v>
      </c>
      <c r="H11" s="14" t="s">
        <v>44</v>
      </c>
      <c r="I11" s="30" t="s">
        <v>24</v>
      </c>
      <c r="J11" s="13" t="s">
        <v>25</v>
      </c>
      <c r="K11" s="14">
        <v>3</v>
      </c>
      <c r="L11" s="37" t="s">
        <v>39</v>
      </c>
      <c r="M11" s="14">
        <v>5430</v>
      </c>
      <c r="N11" s="15">
        <v>24</v>
      </c>
      <c r="O11" s="41"/>
    </row>
    <row r="12" s="2" customFormat="1" ht="22" customHeight="1" spans="1:15">
      <c r="A12" s="17" t="s">
        <v>26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42">
        <f>SUM(M9:M11)</f>
        <v>16290</v>
      </c>
      <c r="N12" s="15"/>
      <c r="O12" s="43"/>
    </row>
    <row r="13" s="1" customFormat="1" ht="22" customHeight="1" spans="1:15">
      <c r="A13" s="13">
        <v>1</v>
      </c>
      <c r="B13" s="19" t="s">
        <v>45</v>
      </c>
      <c r="C13" s="13" t="s">
        <v>46</v>
      </c>
      <c r="D13" s="13" t="s">
        <v>19</v>
      </c>
      <c r="E13" s="13" t="s">
        <v>47</v>
      </c>
      <c r="F13" s="13" t="s">
        <v>30</v>
      </c>
      <c r="G13" s="14" t="s">
        <v>48</v>
      </c>
      <c r="H13" s="14" t="s">
        <v>49</v>
      </c>
      <c r="I13" s="30" t="s">
        <v>24</v>
      </c>
      <c r="J13" s="13" t="s">
        <v>25</v>
      </c>
      <c r="K13" s="14">
        <v>3</v>
      </c>
      <c r="L13" s="37" t="s">
        <v>39</v>
      </c>
      <c r="M13" s="44">
        <v>5430</v>
      </c>
      <c r="N13" s="15">
        <v>30.5</v>
      </c>
      <c r="O13" s="41"/>
    </row>
    <row r="14" s="2" customFormat="1" ht="22" customHeight="1" spans="1:15">
      <c r="A14" s="13">
        <v>2</v>
      </c>
      <c r="B14" s="20"/>
      <c r="C14" s="13" t="s">
        <v>50</v>
      </c>
      <c r="D14" s="13" t="s">
        <v>19</v>
      </c>
      <c r="E14" s="13" t="s">
        <v>51</v>
      </c>
      <c r="F14" s="13" t="s">
        <v>21</v>
      </c>
      <c r="G14" s="14" t="s">
        <v>48</v>
      </c>
      <c r="H14" s="13" t="s">
        <v>52</v>
      </c>
      <c r="I14" s="13" t="s">
        <v>24</v>
      </c>
      <c r="J14" s="13">
        <v>2025.03</v>
      </c>
      <c r="K14" s="13">
        <v>0.5</v>
      </c>
      <c r="L14" s="13">
        <v>1810</v>
      </c>
      <c r="M14" s="13">
        <v>905</v>
      </c>
      <c r="N14" s="13" t="s">
        <v>53</v>
      </c>
      <c r="O14" s="43"/>
    </row>
    <row r="15" s="3" customFormat="1" ht="22" customHeight="1" spans="1:15">
      <c r="A15" s="17" t="s">
        <v>26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2">
        <f>SUM(M13:M14)</f>
        <v>6335</v>
      </c>
      <c r="N15" s="15"/>
      <c r="O15" s="43"/>
    </row>
    <row r="16" s="4" customFormat="1" ht="22" customHeight="1" spans="1:15">
      <c r="A16" s="13">
        <v>1</v>
      </c>
      <c r="B16" s="14" t="s">
        <v>54</v>
      </c>
      <c r="C16" s="14" t="s">
        <v>55</v>
      </c>
      <c r="D16" s="14" t="s">
        <v>56</v>
      </c>
      <c r="E16" s="14" t="s">
        <v>57</v>
      </c>
      <c r="F16" s="14" t="s">
        <v>30</v>
      </c>
      <c r="G16" s="14" t="s">
        <v>58</v>
      </c>
      <c r="H16" s="14" t="s">
        <v>59</v>
      </c>
      <c r="I16" s="14" t="s">
        <v>24</v>
      </c>
      <c r="J16" s="13">
        <v>2025.01</v>
      </c>
      <c r="K16" s="14">
        <v>1</v>
      </c>
      <c r="L16" s="14">
        <v>1810</v>
      </c>
      <c r="M16" s="15">
        <v>1810</v>
      </c>
      <c r="N16" s="15">
        <v>35</v>
      </c>
      <c r="O16" s="41"/>
    </row>
    <row r="17" s="4" customFormat="1" ht="22" customHeight="1" spans="1:15">
      <c r="A17" s="13">
        <v>2</v>
      </c>
      <c r="B17" s="14"/>
      <c r="C17" s="14" t="s">
        <v>55</v>
      </c>
      <c r="D17" s="14" t="s">
        <v>19</v>
      </c>
      <c r="E17" s="14" t="s">
        <v>60</v>
      </c>
      <c r="F17" s="14" t="s">
        <v>21</v>
      </c>
      <c r="G17" s="14" t="s">
        <v>43</v>
      </c>
      <c r="H17" s="14" t="s">
        <v>59</v>
      </c>
      <c r="I17" s="14" t="s">
        <v>24</v>
      </c>
      <c r="J17" s="13">
        <v>2025.01</v>
      </c>
      <c r="K17" s="14">
        <v>1</v>
      </c>
      <c r="L17" s="14">
        <v>1810</v>
      </c>
      <c r="M17" s="15">
        <v>1810</v>
      </c>
      <c r="N17" s="15">
        <v>35</v>
      </c>
      <c r="O17" s="41"/>
    </row>
    <row r="18" s="4" customFormat="1" ht="22" customHeight="1" spans="1:15">
      <c r="A18" s="13">
        <v>3</v>
      </c>
      <c r="B18" s="14"/>
      <c r="C18" s="14" t="s">
        <v>55</v>
      </c>
      <c r="D18" s="14" t="s">
        <v>19</v>
      </c>
      <c r="E18" s="14" t="s">
        <v>61</v>
      </c>
      <c r="F18" s="14" t="s">
        <v>21</v>
      </c>
      <c r="G18" s="14" t="s">
        <v>43</v>
      </c>
      <c r="H18" s="14" t="s">
        <v>59</v>
      </c>
      <c r="I18" s="14" t="s">
        <v>24</v>
      </c>
      <c r="J18" s="13">
        <v>2025.01</v>
      </c>
      <c r="K18" s="14">
        <v>1</v>
      </c>
      <c r="L18" s="14">
        <v>1810</v>
      </c>
      <c r="M18" s="15">
        <v>1810</v>
      </c>
      <c r="N18" s="15">
        <v>35</v>
      </c>
      <c r="O18" s="41"/>
    </row>
    <row r="19" s="4" customFormat="1" ht="22" customHeight="1" spans="1:15">
      <c r="A19" s="13">
        <v>4</v>
      </c>
      <c r="B19" s="14"/>
      <c r="C19" s="14" t="s">
        <v>55</v>
      </c>
      <c r="D19" s="14" t="s">
        <v>19</v>
      </c>
      <c r="E19" s="14" t="s">
        <v>62</v>
      </c>
      <c r="F19" s="14" t="s">
        <v>30</v>
      </c>
      <c r="G19" s="14" t="s">
        <v>58</v>
      </c>
      <c r="H19" s="14" t="s">
        <v>59</v>
      </c>
      <c r="I19" s="14" t="s">
        <v>24</v>
      </c>
      <c r="J19" s="13">
        <v>2025.01</v>
      </c>
      <c r="K19" s="14">
        <v>1</v>
      </c>
      <c r="L19" s="14">
        <v>1810</v>
      </c>
      <c r="M19" s="15">
        <v>1810</v>
      </c>
      <c r="N19" s="15">
        <v>35</v>
      </c>
      <c r="O19" s="41"/>
    </row>
    <row r="20" s="3" customFormat="1" ht="22" customHeight="1" spans="1:15">
      <c r="A20" s="17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42">
        <f>SUM(M16:M19)</f>
        <v>7240</v>
      </c>
      <c r="N20" s="15"/>
      <c r="O20" s="43"/>
    </row>
    <row r="21" s="1" customFormat="1" ht="22" customHeight="1" spans="1:15">
      <c r="A21" s="21">
        <v>1</v>
      </c>
      <c r="B21" s="19" t="s">
        <v>63</v>
      </c>
      <c r="C21" s="14" t="s">
        <v>64</v>
      </c>
      <c r="D21" s="14" t="s">
        <v>65</v>
      </c>
      <c r="E21" s="14" t="s">
        <v>66</v>
      </c>
      <c r="F21" s="14" t="s">
        <v>21</v>
      </c>
      <c r="G21" s="14" t="s">
        <v>43</v>
      </c>
      <c r="H21" s="14" t="s">
        <v>67</v>
      </c>
      <c r="I21" s="13" t="s">
        <v>24</v>
      </c>
      <c r="J21" s="14" t="s">
        <v>25</v>
      </c>
      <c r="K21" s="14">
        <v>3</v>
      </c>
      <c r="L21" s="15">
        <v>1810</v>
      </c>
      <c r="M21" s="14">
        <f>K21*L21</f>
        <v>5430</v>
      </c>
      <c r="N21" s="15">
        <v>15</v>
      </c>
      <c r="O21" s="45"/>
    </row>
    <row r="22" s="2" customFormat="1" ht="22" customHeight="1" spans="1:15">
      <c r="A22" s="21">
        <v>2</v>
      </c>
      <c r="B22" s="22"/>
      <c r="C22" s="14" t="s">
        <v>64</v>
      </c>
      <c r="D22" s="14" t="s">
        <v>68</v>
      </c>
      <c r="E22" s="14" t="s">
        <v>69</v>
      </c>
      <c r="F22" s="14" t="s">
        <v>30</v>
      </c>
      <c r="G22" s="14" t="s">
        <v>43</v>
      </c>
      <c r="H22" s="14" t="s">
        <v>70</v>
      </c>
      <c r="I22" s="13" t="s">
        <v>24</v>
      </c>
      <c r="J22" s="14" t="s">
        <v>25</v>
      </c>
      <c r="K22" s="14">
        <v>3</v>
      </c>
      <c r="L22" s="15">
        <v>1810</v>
      </c>
      <c r="M22" s="14">
        <f>K22*L22</f>
        <v>5430</v>
      </c>
      <c r="N22" s="15">
        <v>6</v>
      </c>
      <c r="O22" s="45"/>
    </row>
    <row r="23" s="2" customFormat="1" ht="22" customHeight="1" spans="1:15">
      <c r="A23" s="21">
        <v>3</v>
      </c>
      <c r="B23" s="22"/>
      <c r="C23" s="14" t="s">
        <v>71</v>
      </c>
      <c r="D23" s="14" t="s">
        <v>19</v>
      </c>
      <c r="E23" s="14" t="s">
        <v>72</v>
      </c>
      <c r="F23" s="14" t="s">
        <v>21</v>
      </c>
      <c r="G23" s="14" t="s">
        <v>73</v>
      </c>
      <c r="H23" s="14" t="s">
        <v>74</v>
      </c>
      <c r="I23" s="13" t="s">
        <v>24</v>
      </c>
      <c r="J23" s="14" t="s">
        <v>25</v>
      </c>
      <c r="K23" s="14">
        <v>3</v>
      </c>
      <c r="L23" s="15">
        <v>1810</v>
      </c>
      <c r="M23" s="14">
        <v>5430</v>
      </c>
      <c r="N23" s="15" t="s">
        <v>53</v>
      </c>
      <c r="O23" s="43"/>
    </row>
    <row r="24" s="2" customFormat="1" ht="22" customHeight="1" spans="1:15">
      <c r="A24" s="21">
        <v>4</v>
      </c>
      <c r="B24" s="20"/>
      <c r="C24" s="14" t="s">
        <v>71</v>
      </c>
      <c r="D24" s="14" t="s">
        <v>19</v>
      </c>
      <c r="E24" s="14" t="s">
        <v>75</v>
      </c>
      <c r="F24" s="14" t="s">
        <v>21</v>
      </c>
      <c r="G24" s="14" t="s">
        <v>73</v>
      </c>
      <c r="H24" s="27" t="s">
        <v>74</v>
      </c>
      <c r="I24" s="13" t="s">
        <v>24</v>
      </c>
      <c r="J24" s="14" t="s">
        <v>25</v>
      </c>
      <c r="K24" s="14">
        <v>3</v>
      </c>
      <c r="L24" s="15">
        <v>1810</v>
      </c>
      <c r="M24" s="14">
        <v>5430</v>
      </c>
      <c r="N24" s="15" t="s">
        <v>53</v>
      </c>
      <c r="O24" s="43"/>
    </row>
    <row r="25" s="3" customFormat="1" ht="22" customHeight="1" spans="1:15">
      <c r="A25" s="17" t="s">
        <v>26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42">
        <f>SUM(M21:M24)</f>
        <v>21720</v>
      </c>
      <c r="N25" s="15"/>
      <c r="O25" s="43"/>
    </row>
    <row r="26" ht="22" customHeight="1" spans="1:15">
      <c r="A26" s="13">
        <v>1</v>
      </c>
      <c r="B26" s="19" t="s">
        <v>76</v>
      </c>
      <c r="C26" s="14" t="s">
        <v>77</v>
      </c>
      <c r="D26" s="23" t="s">
        <v>19</v>
      </c>
      <c r="E26" s="14" t="s">
        <v>78</v>
      </c>
      <c r="F26" s="14" t="s">
        <v>21</v>
      </c>
      <c r="G26" s="24" t="s">
        <v>22</v>
      </c>
      <c r="H26" s="14" t="s">
        <v>67</v>
      </c>
      <c r="I26" s="23" t="s">
        <v>24</v>
      </c>
      <c r="J26" s="14" t="s">
        <v>25</v>
      </c>
      <c r="K26" s="23">
        <v>3</v>
      </c>
      <c r="L26" s="38">
        <v>1810</v>
      </c>
      <c r="M26" s="46">
        <v>5430</v>
      </c>
      <c r="N26" s="15">
        <v>15</v>
      </c>
      <c r="O26" s="41"/>
    </row>
    <row r="27" ht="22" customHeight="1" spans="1:15">
      <c r="A27" s="13">
        <v>2</v>
      </c>
      <c r="B27" s="22"/>
      <c r="C27" s="14" t="s">
        <v>77</v>
      </c>
      <c r="D27" s="23" t="s">
        <v>19</v>
      </c>
      <c r="E27" s="14" t="s">
        <v>79</v>
      </c>
      <c r="F27" s="14" t="s">
        <v>21</v>
      </c>
      <c r="G27" s="24" t="s">
        <v>22</v>
      </c>
      <c r="H27" s="14" t="s">
        <v>67</v>
      </c>
      <c r="I27" s="23" t="s">
        <v>24</v>
      </c>
      <c r="J27" s="14" t="s">
        <v>25</v>
      </c>
      <c r="K27" s="23">
        <v>3</v>
      </c>
      <c r="L27" s="38">
        <v>1810</v>
      </c>
      <c r="M27" s="46">
        <v>5430</v>
      </c>
      <c r="N27" s="15">
        <v>15</v>
      </c>
      <c r="O27" s="41"/>
    </row>
    <row r="28" ht="22" customHeight="1" spans="1:15">
      <c r="A28" s="13">
        <v>3</v>
      </c>
      <c r="B28" s="22"/>
      <c r="C28" s="14" t="s">
        <v>80</v>
      </c>
      <c r="D28" s="23" t="s">
        <v>19</v>
      </c>
      <c r="E28" s="14" t="s">
        <v>81</v>
      </c>
      <c r="F28" s="14" t="s">
        <v>30</v>
      </c>
      <c r="G28" s="24" t="s">
        <v>22</v>
      </c>
      <c r="H28" s="14" t="s">
        <v>67</v>
      </c>
      <c r="I28" s="23" t="s">
        <v>24</v>
      </c>
      <c r="J28" s="14" t="s">
        <v>25</v>
      </c>
      <c r="K28" s="23">
        <v>3</v>
      </c>
      <c r="L28" s="38">
        <v>1810</v>
      </c>
      <c r="M28" s="46">
        <v>5430</v>
      </c>
      <c r="N28" s="15">
        <v>15</v>
      </c>
      <c r="O28" s="41"/>
    </row>
    <row r="29" ht="22" customHeight="1" spans="1:15">
      <c r="A29" s="13">
        <v>4</v>
      </c>
      <c r="B29" s="22"/>
      <c r="C29" s="14" t="s">
        <v>80</v>
      </c>
      <c r="D29" s="23" t="s">
        <v>19</v>
      </c>
      <c r="E29" s="14" t="s">
        <v>82</v>
      </c>
      <c r="F29" s="14" t="s">
        <v>30</v>
      </c>
      <c r="G29" s="24" t="s">
        <v>22</v>
      </c>
      <c r="H29" s="14" t="s">
        <v>67</v>
      </c>
      <c r="I29" s="23" t="s">
        <v>24</v>
      </c>
      <c r="J29" s="14" t="s">
        <v>25</v>
      </c>
      <c r="K29" s="23">
        <v>3</v>
      </c>
      <c r="L29" s="38">
        <v>1810</v>
      </c>
      <c r="M29" s="46">
        <v>5430</v>
      </c>
      <c r="N29" s="15">
        <v>15</v>
      </c>
      <c r="O29" s="41"/>
    </row>
    <row r="30" ht="22" customHeight="1" spans="1:15">
      <c r="A30" s="13">
        <v>5</v>
      </c>
      <c r="B30" s="22"/>
      <c r="C30" s="14" t="s">
        <v>83</v>
      </c>
      <c r="D30" s="23" t="s">
        <v>19</v>
      </c>
      <c r="E30" s="14" t="s">
        <v>84</v>
      </c>
      <c r="F30" s="14" t="s">
        <v>21</v>
      </c>
      <c r="G30" s="24" t="s">
        <v>22</v>
      </c>
      <c r="H30" s="14" t="s">
        <v>67</v>
      </c>
      <c r="I30" s="23" t="s">
        <v>24</v>
      </c>
      <c r="J30" s="14" t="s">
        <v>25</v>
      </c>
      <c r="K30" s="23">
        <v>3</v>
      </c>
      <c r="L30" s="38">
        <v>1810</v>
      </c>
      <c r="M30" s="46">
        <v>5430</v>
      </c>
      <c r="N30" s="15">
        <v>15</v>
      </c>
      <c r="O30" s="41"/>
    </row>
    <row r="31" ht="22" customHeight="1" spans="1:15">
      <c r="A31" s="13">
        <v>6</v>
      </c>
      <c r="B31" s="22"/>
      <c r="C31" s="14" t="s">
        <v>83</v>
      </c>
      <c r="D31" s="23" t="s">
        <v>19</v>
      </c>
      <c r="E31" s="14" t="s">
        <v>85</v>
      </c>
      <c r="F31" s="14" t="s">
        <v>30</v>
      </c>
      <c r="G31" s="24" t="s">
        <v>22</v>
      </c>
      <c r="H31" s="14" t="s">
        <v>67</v>
      </c>
      <c r="I31" s="23" t="s">
        <v>24</v>
      </c>
      <c r="J31" s="14" t="s">
        <v>25</v>
      </c>
      <c r="K31" s="23">
        <v>3</v>
      </c>
      <c r="L31" s="38">
        <v>1810</v>
      </c>
      <c r="M31" s="46">
        <v>5430</v>
      </c>
      <c r="N31" s="15">
        <v>15</v>
      </c>
      <c r="O31" s="41"/>
    </row>
    <row r="32" ht="22" customHeight="1" spans="1:15">
      <c r="A32" s="13">
        <v>7</v>
      </c>
      <c r="B32" s="22"/>
      <c r="C32" s="14" t="s">
        <v>86</v>
      </c>
      <c r="D32" s="23" t="s">
        <v>19</v>
      </c>
      <c r="E32" s="14" t="s">
        <v>87</v>
      </c>
      <c r="F32" s="14" t="s">
        <v>21</v>
      </c>
      <c r="G32" s="24" t="s">
        <v>22</v>
      </c>
      <c r="H32" s="14" t="s">
        <v>67</v>
      </c>
      <c r="I32" s="23" t="s">
        <v>24</v>
      </c>
      <c r="J32" s="14" t="s">
        <v>25</v>
      </c>
      <c r="K32" s="23">
        <v>3</v>
      </c>
      <c r="L32" s="38">
        <v>1810</v>
      </c>
      <c r="M32" s="46">
        <v>5430</v>
      </c>
      <c r="N32" s="15">
        <v>15</v>
      </c>
      <c r="O32" s="41"/>
    </row>
    <row r="33" ht="22" customHeight="1" spans="1:15">
      <c r="A33" s="13">
        <v>8</v>
      </c>
      <c r="B33" s="22"/>
      <c r="C33" s="14" t="s">
        <v>88</v>
      </c>
      <c r="D33" s="23" t="s">
        <v>19</v>
      </c>
      <c r="E33" s="14" t="s">
        <v>89</v>
      </c>
      <c r="F33" s="14" t="s">
        <v>21</v>
      </c>
      <c r="G33" s="24" t="s">
        <v>22</v>
      </c>
      <c r="H33" s="14" t="s">
        <v>67</v>
      </c>
      <c r="I33" s="23" t="s">
        <v>24</v>
      </c>
      <c r="J33" s="14" t="s">
        <v>25</v>
      </c>
      <c r="K33" s="23">
        <v>3</v>
      </c>
      <c r="L33" s="38">
        <v>1810</v>
      </c>
      <c r="M33" s="46">
        <v>5430</v>
      </c>
      <c r="N33" s="15">
        <v>15</v>
      </c>
      <c r="O33" s="41"/>
    </row>
    <row r="34" s="5" customFormat="1" ht="22" customHeight="1" spans="1:15">
      <c r="A34" s="13">
        <v>9</v>
      </c>
      <c r="B34" s="22"/>
      <c r="C34" s="23" t="s">
        <v>90</v>
      </c>
      <c r="D34" s="14" t="s">
        <v>19</v>
      </c>
      <c r="E34" s="14" t="s">
        <v>91</v>
      </c>
      <c r="F34" s="24" t="s">
        <v>21</v>
      </c>
      <c r="G34" s="14" t="s">
        <v>48</v>
      </c>
      <c r="H34" s="23" t="s">
        <v>92</v>
      </c>
      <c r="I34" s="14" t="s">
        <v>24</v>
      </c>
      <c r="J34" s="14" t="s">
        <v>93</v>
      </c>
      <c r="K34" s="24">
        <v>2</v>
      </c>
      <c r="L34" s="14">
        <v>1810</v>
      </c>
      <c r="M34" s="24">
        <v>3620</v>
      </c>
      <c r="N34" s="46" t="s">
        <v>53</v>
      </c>
      <c r="O34" s="47"/>
    </row>
    <row r="35" s="5" customFormat="1" ht="22" customHeight="1" spans="1:15">
      <c r="A35" s="13">
        <v>10</v>
      </c>
      <c r="B35" s="22"/>
      <c r="C35" s="23" t="s">
        <v>90</v>
      </c>
      <c r="D35" s="14" t="s">
        <v>19</v>
      </c>
      <c r="E35" s="14" t="s">
        <v>94</v>
      </c>
      <c r="F35" s="24" t="s">
        <v>21</v>
      </c>
      <c r="G35" s="24" t="s">
        <v>22</v>
      </c>
      <c r="H35" s="23" t="s">
        <v>92</v>
      </c>
      <c r="I35" s="14" t="s">
        <v>24</v>
      </c>
      <c r="J35" s="14" t="s">
        <v>93</v>
      </c>
      <c r="K35" s="24">
        <v>2</v>
      </c>
      <c r="L35" s="14">
        <v>1810</v>
      </c>
      <c r="M35" s="24">
        <v>3620</v>
      </c>
      <c r="N35" s="46" t="s">
        <v>53</v>
      </c>
      <c r="O35" s="47"/>
    </row>
    <row r="36" s="5" customFormat="1" ht="22" customHeight="1" spans="1:15">
      <c r="A36" s="13">
        <v>11</v>
      </c>
      <c r="B36" s="22"/>
      <c r="C36" s="23" t="s">
        <v>83</v>
      </c>
      <c r="D36" s="14" t="s">
        <v>19</v>
      </c>
      <c r="E36" s="14" t="s">
        <v>95</v>
      </c>
      <c r="F36" s="24" t="s">
        <v>21</v>
      </c>
      <c r="G36" s="14" t="s">
        <v>48</v>
      </c>
      <c r="H36" s="23" t="s">
        <v>92</v>
      </c>
      <c r="I36" s="14" t="s">
        <v>24</v>
      </c>
      <c r="J36" s="14" t="s">
        <v>93</v>
      </c>
      <c r="K36" s="24">
        <v>2</v>
      </c>
      <c r="L36" s="14">
        <v>1810</v>
      </c>
      <c r="M36" s="24">
        <v>3620</v>
      </c>
      <c r="N36" s="46" t="s">
        <v>53</v>
      </c>
      <c r="O36" s="47"/>
    </row>
    <row r="37" s="5" customFormat="1" ht="22" customHeight="1" spans="1:15">
      <c r="A37" s="13">
        <v>12</v>
      </c>
      <c r="B37" s="22"/>
      <c r="C37" s="23" t="s">
        <v>83</v>
      </c>
      <c r="D37" s="23" t="s">
        <v>19</v>
      </c>
      <c r="E37" s="14" t="s">
        <v>96</v>
      </c>
      <c r="F37" s="24" t="s">
        <v>30</v>
      </c>
      <c r="G37" s="24" t="s">
        <v>22</v>
      </c>
      <c r="H37" s="23" t="s">
        <v>92</v>
      </c>
      <c r="I37" s="14" t="s">
        <v>24</v>
      </c>
      <c r="J37" s="14" t="s">
        <v>93</v>
      </c>
      <c r="K37" s="24">
        <v>2</v>
      </c>
      <c r="L37" s="14">
        <v>1810</v>
      </c>
      <c r="M37" s="24">
        <v>3620</v>
      </c>
      <c r="N37" s="46" t="s">
        <v>53</v>
      </c>
      <c r="O37" s="47"/>
    </row>
    <row r="38" s="5" customFormat="1" ht="22" customHeight="1" spans="1:15">
      <c r="A38" s="13">
        <v>13</v>
      </c>
      <c r="B38" s="20"/>
      <c r="C38" s="14" t="s">
        <v>80</v>
      </c>
      <c r="D38" s="24" t="s">
        <v>19</v>
      </c>
      <c r="E38" s="14" t="s">
        <v>97</v>
      </c>
      <c r="F38" s="24" t="s">
        <v>21</v>
      </c>
      <c r="G38" s="14" t="s">
        <v>48</v>
      </c>
      <c r="H38" s="23" t="s">
        <v>92</v>
      </c>
      <c r="I38" s="14" t="s">
        <v>24</v>
      </c>
      <c r="J38" s="14" t="s">
        <v>93</v>
      </c>
      <c r="K38" s="24">
        <v>2</v>
      </c>
      <c r="L38" s="14">
        <v>1810</v>
      </c>
      <c r="M38" s="24">
        <v>3620</v>
      </c>
      <c r="N38" s="46" t="s">
        <v>53</v>
      </c>
      <c r="O38" s="47"/>
    </row>
    <row r="39" s="5" customFormat="1" ht="22" customHeight="1" spans="1:15">
      <c r="A39" s="25" t="s">
        <v>26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48">
        <f>SUM(M26:M38)</f>
        <v>61540</v>
      </c>
      <c r="N39" s="46"/>
      <c r="O39" s="47"/>
    </row>
    <row r="40" s="3" customFormat="1" ht="22" customHeight="1" spans="1:15">
      <c r="A40" s="26">
        <v>1</v>
      </c>
      <c r="B40" s="27" t="s">
        <v>98</v>
      </c>
      <c r="C40" s="28" t="s">
        <v>99</v>
      </c>
      <c r="D40" s="26" t="s">
        <v>19</v>
      </c>
      <c r="E40" s="28" t="s">
        <v>100</v>
      </c>
      <c r="F40" s="27" t="s">
        <v>21</v>
      </c>
      <c r="G40" s="33" t="s">
        <v>22</v>
      </c>
      <c r="H40" s="26" t="s">
        <v>101</v>
      </c>
      <c r="I40" s="27" t="s">
        <v>24</v>
      </c>
      <c r="J40" s="27" t="s">
        <v>25</v>
      </c>
      <c r="K40" s="27" t="s">
        <v>102</v>
      </c>
      <c r="L40" s="27" t="s">
        <v>103</v>
      </c>
      <c r="M40" s="26">
        <v>4484</v>
      </c>
      <c r="N40" s="49">
        <v>33</v>
      </c>
      <c r="O40" s="49"/>
    </row>
    <row r="41" s="6" customFormat="1" ht="22" customHeight="1" spans="1:15">
      <c r="A41" s="26">
        <v>2</v>
      </c>
      <c r="B41" s="27"/>
      <c r="C41" s="28" t="s">
        <v>104</v>
      </c>
      <c r="D41" s="26" t="s">
        <v>19</v>
      </c>
      <c r="E41" s="28" t="s">
        <v>105</v>
      </c>
      <c r="F41" s="27" t="s">
        <v>21</v>
      </c>
      <c r="G41" s="33" t="s">
        <v>22</v>
      </c>
      <c r="H41" s="26" t="s">
        <v>101</v>
      </c>
      <c r="I41" s="27" t="s">
        <v>24</v>
      </c>
      <c r="J41" s="27" t="s">
        <v>25</v>
      </c>
      <c r="K41" s="27" t="s">
        <v>102</v>
      </c>
      <c r="L41" s="27" t="s">
        <v>103</v>
      </c>
      <c r="M41" s="26">
        <v>4484</v>
      </c>
      <c r="N41" s="49">
        <v>33</v>
      </c>
      <c r="O41" s="27"/>
    </row>
    <row r="42" s="1" customFormat="1" ht="22" customHeight="1" spans="1:15">
      <c r="A42" s="26">
        <v>3</v>
      </c>
      <c r="B42" s="27"/>
      <c r="C42" s="28" t="s">
        <v>106</v>
      </c>
      <c r="D42" s="26" t="s">
        <v>19</v>
      </c>
      <c r="E42" s="28" t="s">
        <v>107</v>
      </c>
      <c r="F42" s="27" t="s">
        <v>30</v>
      </c>
      <c r="G42" s="33" t="s">
        <v>22</v>
      </c>
      <c r="H42" s="26" t="s">
        <v>101</v>
      </c>
      <c r="I42" s="27" t="s">
        <v>24</v>
      </c>
      <c r="J42" s="27" t="s">
        <v>25</v>
      </c>
      <c r="K42" s="27" t="s">
        <v>102</v>
      </c>
      <c r="L42" s="27" t="s">
        <v>103</v>
      </c>
      <c r="M42" s="26">
        <v>4484</v>
      </c>
      <c r="N42" s="49">
        <v>33</v>
      </c>
      <c r="O42" s="26"/>
    </row>
    <row r="43" s="1" customFormat="1" ht="22" customHeight="1" spans="1:15">
      <c r="A43" s="26">
        <v>4</v>
      </c>
      <c r="B43" s="27"/>
      <c r="C43" s="28" t="s">
        <v>106</v>
      </c>
      <c r="D43" s="26" t="s">
        <v>19</v>
      </c>
      <c r="E43" s="28" t="s">
        <v>108</v>
      </c>
      <c r="F43" s="27" t="s">
        <v>30</v>
      </c>
      <c r="G43" s="33" t="s">
        <v>22</v>
      </c>
      <c r="H43" s="26" t="s">
        <v>101</v>
      </c>
      <c r="I43" s="27" t="s">
        <v>24</v>
      </c>
      <c r="J43" s="27" t="s">
        <v>25</v>
      </c>
      <c r="K43" s="27" t="s">
        <v>102</v>
      </c>
      <c r="L43" s="27" t="s">
        <v>103</v>
      </c>
      <c r="M43" s="26">
        <v>4484</v>
      </c>
      <c r="N43" s="49">
        <v>33</v>
      </c>
      <c r="O43" s="26"/>
    </row>
    <row r="44" s="1" customFormat="1" ht="22" customHeight="1" spans="1:15">
      <c r="A44" s="26">
        <v>5</v>
      </c>
      <c r="B44" s="27"/>
      <c r="C44" s="28" t="s">
        <v>106</v>
      </c>
      <c r="D44" s="26" t="s">
        <v>19</v>
      </c>
      <c r="E44" s="28" t="s">
        <v>109</v>
      </c>
      <c r="F44" s="27" t="s">
        <v>30</v>
      </c>
      <c r="G44" s="33" t="s">
        <v>22</v>
      </c>
      <c r="H44" s="26" t="s">
        <v>101</v>
      </c>
      <c r="I44" s="27" t="s">
        <v>24</v>
      </c>
      <c r="J44" s="27" t="s">
        <v>25</v>
      </c>
      <c r="K44" s="27" t="s">
        <v>102</v>
      </c>
      <c r="L44" s="27" t="s">
        <v>103</v>
      </c>
      <c r="M44" s="26">
        <v>4484</v>
      </c>
      <c r="N44" s="49">
        <v>33</v>
      </c>
      <c r="O44" s="26"/>
    </row>
    <row r="45" s="1" customFormat="1" ht="22" customHeight="1" spans="1:15">
      <c r="A45" s="26">
        <v>6</v>
      </c>
      <c r="B45" s="27"/>
      <c r="C45" s="28" t="s">
        <v>110</v>
      </c>
      <c r="D45" s="26" t="s">
        <v>19</v>
      </c>
      <c r="E45" s="28" t="s">
        <v>111</v>
      </c>
      <c r="F45" s="27" t="s">
        <v>30</v>
      </c>
      <c r="G45" s="33" t="s">
        <v>22</v>
      </c>
      <c r="H45" s="26" t="s">
        <v>101</v>
      </c>
      <c r="I45" s="27" t="s">
        <v>24</v>
      </c>
      <c r="J45" s="27" t="s">
        <v>25</v>
      </c>
      <c r="K45" s="27" t="s">
        <v>102</v>
      </c>
      <c r="L45" s="27" t="s">
        <v>103</v>
      </c>
      <c r="M45" s="26">
        <v>4484</v>
      </c>
      <c r="N45" s="49">
        <v>33</v>
      </c>
      <c r="O45" s="26"/>
    </row>
    <row r="46" s="1" customFormat="1" ht="22" customHeight="1" spans="1:15">
      <c r="A46" s="26">
        <v>7</v>
      </c>
      <c r="B46" s="27"/>
      <c r="C46" s="29" t="s">
        <v>112</v>
      </c>
      <c r="D46" s="26" t="s">
        <v>19</v>
      </c>
      <c r="E46" s="29" t="s">
        <v>113</v>
      </c>
      <c r="F46" s="26" t="s">
        <v>30</v>
      </c>
      <c r="G46" s="33" t="s">
        <v>22</v>
      </c>
      <c r="H46" s="26" t="s">
        <v>114</v>
      </c>
      <c r="I46" s="27" t="s">
        <v>24</v>
      </c>
      <c r="J46" s="27" t="s">
        <v>25</v>
      </c>
      <c r="K46" s="27" t="s">
        <v>102</v>
      </c>
      <c r="L46" s="27" t="s">
        <v>103</v>
      </c>
      <c r="M46" s="26">
        <v>4484</v>
      </c>
      <c r="N46" s="49">
        <v>32</v>
      </c>
      <c r="O46" s="26"/>
    </row>
    <row r="47" s="1" customFormat="1" ht="22" customHeight="1" spans="1:15">
      <c r="A47" s="26">
        <v>8</v>
      </c>
      <c r="B47" s="27"/>
      <c r="C47" s="29" t="s">
        <v>106</v>
      </c>
      <c r="D47" s="26" t="s">
        <v>19</v>
      </c>
      <c r="E47" s="29" t="s">
        <v>115</v>
      </c>
      <c r="F47" s="27" t="s">
        <v>21</v>
      </c>
      <c r="G47" s="33" t="s">
        <v>22</v>
      </c>
      <c r="H47" s="26" t="s">
        <v>114</v>
      </c>
      <c r="I47" s="27" t="s">
        <v>24</v>
      </c>
      <c r="J47" s="27" t="s">
        <v>25</v>
      </c>
      <c r="K47" s="27" t="s">
        <v>102</v>
      </c>
      <c r="L47" s="27" t="s">
        <v>103</v>
      </c>
      <c r="M47" s="26">
        <v>4484</v>
      </c>
      <c r="N47" s="49">
        <v>32</v>
      </c>
      <c r="O47" s="26"/>
    </row>
    <row r="48" s="1" customFormat="1" ht="22" customHeight="1" spans="1:15">
      <c r="A48" s="26">
        <v>9</v>
      </c>
      <c r="B48" s="27"/>
      <c r="C48" s="29" t="s">
        <v>116</v>
      </c>
      <c r="D48" s="26" t="s">
        <v>19</v>
      </c>
      <c r="E48" s="29" t="s">
        <v>117</v>
      </c>
      <c r="F48" s="27" t="s">
        <v>21</v>
      </c>
      <c r="G48" s="33" t="s">
        <v>22</v>
      </c>
      <c r="H48" s="26" t="s">
        <v>114</v>
      </c>
      <c r="I48" s="27" t="s">
        <v>24</v>
      </c>
      <c r="J48" s="27" t="s">
        <v>25</v>
      </c>
      <c r="K48" s="27" t="s">
        <v>102</v>
      </c>
      <c r="L48" s="27" t="s">
        <v>103</v>
      </c>
      <c r="M48" s="26">
        <v>4484</v>
      </c>
      <c r="N48" s="49">
        <v>32</v>
      </c>
      <c r="O48" s="26"/>
    </row>
    <row r="49" s="1" customFormat="1" ht="22" customHeight="1" spans="1:15">
      <c r="A49" s="26">
        <v>10</v>
      </c>
      <c r="B49" s="27"/>
      <c r="C49" s="29" t="s">
        <v>118</v>
      </c>
      <c r="D49" s="26" t="s">
        <v>19</v>
      </c>
      <c r="E49" s="28" t="s">
        <v>119</v>
      </c>
      <c r="F49" s="34" t="s">
        <v>30</v>
      </c>
      <c r="G49" s="33" t="s">
        <v>22</v>
      </c>
      <c r="H49" s="26" t="s">
        <v>120</v>
      </c>
      <c r="I49" s="27" t="s">
        <v>24</v>
      </c>
      <c r="J49" s="27" t="s">
        <v>25</v>
      </c>
      <c r="K49" s="27" t="s">
        <v>102</v>
      </c>
      <c r="L49" s="27" t="s">
        <v>103</v>
      </c>
      <c r="M49" s="26">
        <v>4484</v>
      </c>
      <c r="N49" s="49">
        <v>19</v>
      </c>
      <c r="O49" s="26"/>
    </row>
    <row r="50" s="1" customFormat="1" ht="22" customHeight="1" spans="1:15">
      <c r="A50" s="26">
        <v>11</v>
      </c>
      <c r="B50" s="27"/>
      <c r="C50" s="29" t="s">
        <v>118</v>
      </c>
      <c r="D50" s="26" t="s">
        <v>19</v>
      </c>
      <c r="E50" s="28" t="s">
        <v>121</v>
      </c>
      <c r="F50" s="34" t="s">
        <v>21</v>
      </c>
      <c r="G50" s="33" t="s">
        <v>22</v>
      </c>
      <c r="H50" s="26" t="s">
        <v>120</v>
      </c>
      <c r="I50" s="27" t="s">
        <v>24</v>
      </c>
      <c r="J50" s="27" t="s">
        <v>25</v>
      </c>
      <c r="K50" s="27" t="s">
        <v>102</v>
      </c>
      <c r="L50" s="27" t="s">
        <v>103</v>
      </c>
      <c r="M50" s="26">
        <v>4484</v>
      </c>
      <c r="N50" s="49">
        <v>19</v>
      </c>
      <c r="O50" s="26" t="s">
        <v>122</v>
      </c>
    </row>
    <row r="51" s="1" customFormat="1" ht="22" customHeight="1" spans="1:15">
      <c r="A51" s="26">
        <v>12</v>
      </c>
      <c r="B51" s="27"/>
      <c r="C51" s="29" t="s">
        <v>123</v>
      </c>
      <c r="D51" s="26" t="s">
        <v>19</v>
      </c>
      <c r="E51" s="28" t="s">
        <v>124</v>
      </c>
      <c r="F51" s="34" t="s">
        <v>30</v>
      </c>
      <c r="G51" s="33" t="s">
        <v>22</v>
      </c>
      <c r="H51" s="26" t="s">
        <v>120</v>
      </c>
      <c r="I51" s="27" t="s">
        <v>24</v>
      </c>
      <c r="J51" s="27" t="s">
        <v>25</v>
      </c>
      <c r="K51" s="27" t="s">
        <v>102</v>
      </c>
      <c r="L51" s="27" t="s">
        <v>103</v>
      </c>
      <c r="M51" s="26">
        <v>4484</v>
      </c>
      <c r="N51" s="49">
        <v>19</v>
      </c>
      <c r="O51" s="50"/>
    </row>
    <row r="52" s="1" customFormat="1" ht="22" customHeight="1" spans="1:15">
      <c r="A52" s="26">
        <v>13</v>
      </c>
      <c r="B52" s="27"/>
      <c r="C52" s="29" t="s">
        <v>125</v>
      </c>
      <c r="D52" s="26" t="s">
        <v>19</v>
      </c>
      <c r="E52" s="28" t="s">
        <v>126</v>
      </c>
      <c r="F52" s="34" t="s">
        <v>30</v>
      </c>
      <c r="G52" s="33" t="s">
        <v>22</v>
      </c>
      <c r="H52" s="26" t="s">
        <v>120</v>
      </c>
      <c r="I52" s="27" t="s">
        <v>24</v>
      </c>
      <c r="J52" s="27" t="s">
        <v>25</v>
      </c>
      <c r="K52" s="27" t="s">
        <v>102</v>
      </c>
      <c r="L52" s="27" t="s">
        <v>103</v>
      </c>
      <c r="M52" s="26">
        <v>4484</v>
      </c>
      <c r="N52" s="49">
        <v>19</v>
      </c>
      <c r="O52" s="26"/>
    </row>
    <row r="53" s="1" customFormat="1" ht="22" customHeight="1" spans="1:15">
      <c r="A53" s="17" t="s">
        <v>26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42">
        <f>SUM(M40:M52)</f>
        <v>58292</v>
      </c>
      <c r="N53" s="51"/>
      <c r="O53" s="13"/>
    </row>
    <row r="54" s="3" customFormat="1" ht="22" customHeight="1" spans="1:15">
      <c r="A54" s="13">
        <v>1</v>
      </c>
      <c r="B54" s="14" t="s">
        <v>127</v>
      </c>
      <c r="C54" s="13" t="s">
        <v>128</v>
      </c>
      <c r="D54" s="13" t="s">
        <v>19</v>
      </c>
      <c r="E54" s="13" t="s">
        <v>129</v>
      </c>
      <c r="F54" s="13" t="s">
        <v>30</v>
      </c>
      <c r="G54" s="24" t="s">
        <v>22</v>
      </c>
      <c r="H54" s="13" t="s">
        <v>130</v>
      </c>
      <c r="I54" s="14" t="s">
        <v>24</v>
      </c>
      <c r="J54" s="14" t="s">
        <v>25</v>
      </c>
      <c r="K54" s="13">
        <v>3</v>
      </c>
      <c r="L54" s="14">
        <v>1810</v>
      </c>
      <c r="M54" s="13">
        <v>5430</v>
      </c>
      <c r="N54" s="15">
        <v>16</v>
      </c>
      <c r="O54" s="42"/>
    </row>
    <row r="55" s="6" customFormat="1" ht="22" customHeight="1" spans="1:15">
      <c r="A55" s="13">
        <v>2</v>
      </c>
      <c r="B55" s="14"/>
      <c r="C55" s="13" t="s">
        <v>128</v>
      </c>
      <c r="D55" s="13" t="s">
        <v>19</v>
      </c>
      <c r="E55" s="13" t="s">
        <v>131</v>
      </c>
      <c r="F55" s="13" t="s">
        <v>30</v>
      </c>
      <c r="G55" s="24" t="s">
        <v>22</v>
      </c>
      <c r="H55" s="13" t="s">
        <v>130</v>
      </c>
      <c r="I55" s="14" t="s">
        <v>24</v>
      </c>
      <c r="J55" s="14" t="s">
        <v>25</v>
      </c>
      <c r="K55" s="13">
        <v>3</v>
      </c>
      <c r="L55" s="14">
        <v>1810</v>
      </c>
      <c r="M55" s="13">
        <v>5430</v>
      </c>
      <c r="N55" s="15">
        <v>16</v>
      </c>
      <c r="O55" s="42"/>
    </row>
    <row r="56" s="6" customFormat="1" ht="22" customHeight="1" spans="1:15">
      <c r="A56" s="13">
        <v>3</v>
      </c>
      <c r="B56" s="14"/>
      <c r="C56" s="13" t="s">
        <v>132</v>
      </c>
      <c r="D56" s="13" t="s">
        <v>19</v>
      </c>
      <c r="E56" s="13" t="s">
        <v>133</v>
      </c>
      <c r="F56" s="13" t="s">
        <v>30</v>
      </c>
      <c r="G56" s="24" t="s">
        <v>22</v>
      </c>
      <c r="H56" s="13" t="s">
        <v>130</v>
      </c>
      <c r="I56" s="14" t="s">
        <v>24</v>
      </c>
      <c r="J56" s="14" t="s">
        <v>25</v>
      </c>
      <c r="K56" s="13">
        <v>3</v>
      </c>
      <c r="L56" s="14">
        <v>1810</v>
      </c>
      <c r="M56" s="13">
        <v>5430</v>
      </c>
      <c r="N56" s="15">
        <v>16</v>
      </c>
      <c r="O56" s="42"/>
    </row>
    <row r="57" s="6" customFormat="1" ht="22" customHeight="1" spans="1:15">
      <c r="A57" s="13">
        <v>4</v>
      </c>
      <c r="B57" s="14"/>
      <c r="C57" s="13" t="s">
        <v>134</v>
      </c>
      <c r="D57" s="13" t="s">
        <v>19</v>
      </c>
      <c r="E57" s="13" t="s">
        <v>135</v>
      </c>
      <c r="F57" s="13" t="s">
        <v>21</v>
      </c>
      <c r="G57" s="24" t="s">
        <v>22</v>
      </c>
      <c r="H57" s="13" t="s">
        <v>130</v>
      </c>
      <c r="I57" s="14" t="s">
        <v>24</v>
      </c>
      <c r="J57" s="14" t="s">
        <v>25</v>
      </c>
      <c r="K57" s="13">
        <v>3</v>
      </c>
      <c r="L57" s="14">
        <v>1810</v>
      </c>
      <c r="M57" s="13">
        <v>5430</v>
      </c>
      <c r="N57" s="15">
        <v>16</v>
      </c>
      <c r="O57" s="42"/>
    </row>
    <row r="58" s="6" customFormat="1" ht="22" customHeight="1" spans="1:15">
      <c r="A58" s="21">
        <v>5</v>
      </c>
      <c r="B58" s="14"/>
      <c r="C58" s="21" t="s">
        <v>136</v>
      </c>
      <c r="D58" s="21" t="s">
        <v>19</v>
      </c>
      <c r="E58" s="21" t="s">
        <v>137</v>
      </c>
      <c r="F58" s="21" t="s">
        <v>21</v>
      </c>
      <c r="G58" s="35" t="s">
        <v>22</v>
      </c>
      <c r="H58" s="13" t="s">
        <v>130</v>
      </c>
      <c r="I58" s="39" t="s">
        <v>24</v>
      </c>
      <c r="J58" s="14" t="s">
        <v>25</v>
      </c>
      <c r="K58" s="13">
        <v>3</v>
      </c>
      <c r="L58" s="39">
        <v>1810</v>
      </c>
      <c r="M58" s="13">
        <v>5430</v>
      </c>
      <c r="N58" s="15">
        <v>16</v>
      </c>
      <c r="O58" s="42"/>
    </row>
    <row r="59" s="6" customFormat="1" ht="22" customHeight="1" spans="1:15">
      <c r="A59" s="13">
        <v>6</v>
      </c>
      <c r="B59" s="14"/>
      <c r="C59" s="13" t="s">
        <v>138</v>
      </c>
      <c r="D59" s="13" t="s">
        <v>19</v>
      </c>
      <c r="E59" s="13" t="s">
        <v>139</v>
      </c>
      <c r="F59" s="13" t="s">
        <v>30</v>
      </c>
      <c r="G59" s="24" t="s">
        <v>22</v>
      </c>
      <c r="H59" s="13" t="s">
        <v>130</v>
      </c>
      <c r="I59" s="14" t="s">
        <v>24</v>
      </c>
      <c r="J59" s="14" t="s">
        <v>25</v>
      </c>
      <c r="K59" s="13">
        <v>3</v>
      </c>
      <c r="L59" s="14">
        <v>1810</v>
      </c>
      <c r="M59" s="13">
        <v>5430</v>
      </c>
      <c r="N59" s="15">
        <v>16</v>
      </c>
      <c r="O59" s="42"/>
    </row>
    <row r="60" s="1" customFormat="1" ht="22" customHeight="1" spans="1:15">
      <c r="A60" s="17" t="s">
        <v>26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42">
        <f>SUM(M54:M59)</f>
        <v>32580</v>
      </c>
      <c r="N60" s="51"/>
      <c r="O60" s="42"/>
    </row>
    <row r="61" s="3" customFormat="1" ht="22" customHeight="1" spans="1:15">
      <c r="A61" s="13">
        <v>1</v>
      </c>
      <c r="B61" s="19" t="s">
        <v>140</v>
      </c>
      <c r="C61" s="13" t="s">
        <v>141</v>
      </c>
      <c r="D61" s="13" t="s">
        <v>19</v>
      </c>
      <c r="E61" s="13" t="s">
        <v>142</v>
      </c>
      <c r="F61" s="13" t="s">
        <v>30</v>
      </c>
      <c r="G61" s="24" t="s">
        <v>22</v>
      </c>
      <c r="H61" s="13" t="s">
        <v>143</v>
      </c>
      <c r="I61" s="13" t="s">
        <v>24</v>
      </c>
      <c r="J61" s="14" t="s">
        <v>25</v>
      </c>
      <c r="K61" s="13">
        <v>3</v>
      </c>
      <c r="L61" s="13">
        <v>1810</v>
      </c>
      <c r="M61" s="13">
        <v>5430</v>
      </c>
      <c r="N61" s="15">
        <v>17</v>
      </c>
      <c r="O61" s="42"/>
    </row>
    <row r="62" s="1" customFormat="1" ht="22" customHeight="1" spans="1:15">
      <c r="A62" s="13">
        <v>2</v>
      </c>
      <c r="B62" s="22"/>
      <c r="C62" s="13" t="s">
        <v>144</v>
      </c>
      <c r="D62" s="13" t="s">
        <v>19</v>
      </c>
      <c r="E62" s="13" t="s">
        <v>145</v>
      </c>
      <c r="F62" s="13" t="s">
        <v>30</v>
      </c>
      <c r="G62" s="24" t="s">
        <v>22</v>
      </c>
      <c r="H62" s="13" t="s">
        <v>143</v>
      </c>
      <c r="I62" s="13" t="s">
        <v>24</v>
      </c>
      <c r="J62" s="14" t="s">
        <v>25</v>
      </c>
      <c r="K62" s="13">
        <v>3</v>
      </c>
      <c r="L62" s="13">
        <v>1810</v>
      </c>
      <c r="M62" s="13">
        <v>5430</v>
      </c>
      <c r="N62" s="15">
        <v>17</v>
      </c>
      <c r="O62" s="13"/>
    </row>
    <row r="63" s="1" customFormat="1" ht="22" customHeight="1" spans="1:15">
      <c r="A63" s="17" t="s">
        <v>26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42">
        <f>SUM(M61:M62)</f>
        <v>10860</v>
      </c>
      <c r="N63" s="15"/>
      <c r="O63" s="13"/>
    </row>
    <row r="64" s="7" customFormat="1" ht="22" customHeight="1" spans="1:15">
      <c r="A64" s="30">
        <v>1</v>
      </c>
      <c r="B64" s="31" t="s">
        <v>146</v>
      </c>
      <c r="C64" s="23" t="s">
        <v>147</v>
      </c>
      <c r="D64" s="23" t="s">
        <v>148</v>
      </c>
      <c r="E64" s="23" t="s">
        <v>149</v>
      </c>
      <c r="F64" s="23" t="s">
        <v>21</v>
      </c>
      <c r="G64" s="30" t="s">
        <v>22</v>
      </c>
      <c r="H64" s="30" t="s">
        <v>150</v>
      </c>
      <c r="I64" s="30" t="s">
        <v>24</v>
      </c>
      <c r="J64" s="23" t="s">
        <v>25</v>
      </c>
      <c r="K64" s="30">
        <v>3</v>
      </c>
      <c r="L64" s="30">
        <v>1810</v>
      </c>
      <c r="M64" s="44">
        <f>K64*L64</f>
        <v>5430</v>
      </c>
      <c r="N64" s="46">
        <v>31</v>
      </c>
      <c r="O64" s="48"/>
    </row>
    <row r="65" s="8" customFormat="1" ht="22" customHeight="1" spans="1:15">
      <c r="A65" s="30">
        <v>2</v>
      </c>
      <c r="B65" s="52"/>
      <c r="C65" s="23" t="s">
        <v>147</v>
      </c>
      <c r="D65" s="23" t="s">
        <v>151</v>
      </c>
      <c r="E65" s="37" t="s">
        <v>152</v>
      </c>
      <c r="F65" s="37" t="s">
        <v>21</v>
      </c>
      <c r="G65" s="30" t="s">
        <v>22</v>
      </c>
      <c r="H65" s="30" t="s">
        <v>153</v>
      </c>
      <c r="I65" s="30" t="s">
        <v>24</v>
      </c>
      <c r="J65" s="23" t="s">
        <v>25</v>
      </c>
      <c r="K65" s="30">
        <v>3</v>
      </c>
      <c r="L65" s="30">
        <v>1810</v>
      </c>
      <c r="M65" s="44">
        <f>K65*L65</f>
        <v>5430</v>
      </c>
      <c r="N65" s="46">
        <v>13</v>
      </c>
      <c r="O65" s="44"/>
    </row>
    <row r="66" s="8" customFormat="1" ht="22" customHeight="1" spans="1:15">
      <c r="A66" s="30">
        <v>3</v>
      </c>
      <c r="B66" s="52"/>
      <c r="C66" s="23" t="s">
        <v>147</v>
      </c>
      <c r="D66" s="23" t="s">
        <v>151</v>
      </c>
      <c r="E66" s="37" t="s">
        <v>154</v>
      </c>
      <c r="F66" s="37" t="s">
        <v>30</v>
      </c>
      <c r="G66" s="30" t="s">
        <v>22</v>
      </c>
      <c r="H66" s="30" t="s">
        <v>153</v>
      </c>
      <c r="I66" s="30" t="s">
        <v>24</v>
      </c>
      <c r="J66" s="23" t="s">
        <v>25</v>
      </c>
      <c r="K66" s="30">
        <v>3</v>
      </c>
      <c r="L66" s="30">
        <v>1810</v>
      </c>
      <c r="M66" s="44">
        <f>K66*L66</f>
        <v>5430</v>
      </c>
      <c r="N66" s="46">
        <v>13</v>
      </c>
      <c r="O66" s="62"/>
    </row>
    <row r="67" s="8" customFormat="1" ht="22" customHeight="1" spans="1:15">
      <c r="A67" s="30">
        <v>4</v>
      </c>
      <c r="B67" s="52"/>
      <c r="C67" s="23" t="s">
        <v>147</v>
      </c>
      <c r="D67" s="23" t="s">
        <v>19</v>
      </c>
      <c r="E67" s="37" t="s">
        <v>155</v>
      </c>
      <c r="F67" s="60" t="s">
        <v>21</v>
      </c>
      <c r="G67" s="37" t="s">
        <v>22</v>
      </c>
      <c r="H67" s="60" t="s">
        <v>156</v>
      </c>
      <c r="I67" s="30" t="s">
        <v>24</v>
      </c>
      <c r="J67" s="30" t="s">
        <v>93</v>
      </c>
      <c r="K67" s="37">
        <v>2</v>
      </c>
      <c r="L67" s="60">
        <v>1810</v>
      </c>
      <c r="M67" s="30">
        <v>3620</v>
      </c>
      <c r="N67" s="46" t="s">
        <v>53</v>
      </c>
      <c r="O67" s="44"/>
    </row>
    <row r="68" s="8" customFormat="1" ht="22" customHeight="1" spans="1:15">
      <c r="A68" s="30">
        <v>5</v>
      </c>
      <c r="B68" s="52"/>
      <c r="C68" s="23" t="s">
        <v>147</v>
      </c>
      <c r="D68" s="23" t="s">
        <v>19</v>
      </c>
      <c r="E68" s="37" t="s">
        <v>157</v>
      </c>
      <c r="F68" s="60" t="s">
        <v>30</v>
      </c>
      <c r="G68" s="37" t="s">
        <v>48</v>
      </c>
      <c r="H68" s="60" t="s">
        <v>156</v>
      </c>
      <c r="I68" s="30" t="s">
        <v>24</v>
      </c>
      <c r="J68" s="30" t="s">
        <v>93</v>
      </c>
      <c r="K68" s="37">
        <v>2</v>
      </c>
      <c r="L68" s="60">
        <v>1810</v>
      </c>
      <c r="M68" s="30">
        <v>3620</v>
      </c>
      <c r="N68" s="46" t="s">
        <v>53</v>
      </c>
      <c r="O68" s="44"/>
    </row>
    <row r="69" s="8" customFormat="1" ht="22" customHeight="1" spans="1:15">
      <c r="A69" s="30">
        <v>6</v>
      </c>
      <c r="B69" s="52"/>
      <c r="C69" s="23" t="s">
        <v>147</v>
      </c>
      <c r="D69" s="23" t="s">
        <v>19</v>
      </c>
      <c r="E69" s="37" t="s">
        <v>158</v>
      </c>
      <c r="F69" s="60" t="s">
        <v>21</v>
      </c>
      <c r="G69" s="37" t="s">
        <v>22</v>
      </c>
      <c r="H69" s="60" t="s">
        <v>156</v>
      </c>
      <c r="I69" s="30" t="s">
        <v>24</v>
      </c>
      <c r="J69" s="30" t="s">
        <v>93</v>
      </c>
      <c r="K69" s="37">
        <v>2</v>
      </c>
      <c r="L69" s="60">
        <v>1810</v>
      </c>
      <c r="M69" s="30">
        <v>3620</v>
      </c>
      <c r="N69" s="46" t="s">
        <v>53</v>
      </c>
      <c r="O69" s="44"/>
    </row>
    <row r="70" s="8" customFormat="1" ht="22" customHeight="1" spans="1:15">
      <c r="A70" s="30">
        <v>7</v>
      </c>
      <c r="B70" s="53"/>
      <c r="C70" s="23" t="s">
        <v>147</v>
      </c>
      <c r="D70" s="23" t="s">
        <v>148</v>
      </c>
      <c r="E70" s="37" t="s">
        <v>159</v>
      </c>
      <c r="F70" s="60" t="s">
        <v>30</v>
      </c>
      <c r="G70" s="23" t="s">
        <v>58</v>
      </c>
      <c r="H70" s="60" t="s">
        <v>156</v>
      </c>
      <c r="I70" s="30" t="s">
        <v>24</v>
      </c>
      <c r="J70" s="30" t="s">
        <v>93</v>
      </c>
      <c r="K70" s="37">
        <v>2</v>
      </c>
      <c r="L70" s="60">
        <v>1810</v>
      </c>
      <c r="M70" s="30">
        <v>3620</v>
      </c>
      <c r="N70" s="46" t="s">
        <v>53</v>
      </c>
      <c r="O70" s="44"/>
    </row>
    <row r="71" s="1" customFormat="1" ht="22" customHeight="1" spans="1:15">
      <c r="A71" s="17" t="s">
        <v>26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42">
        <f>SUM(M64:M70)</f>
        <v>30770</v>
      </c>
      <c r="N71" s="15"/>
      <c r="O71" s="63"/>
    </row>
    <row r="72" s="1" customFormat="1" ht="22" customHeight="1" spans="1:15">
      <c r="A72" s="13">
        <v>1</v>
      </c>
      <c r="B72" s="14" t="s">
        <v>160</v>
      </c>
      <c r="C72" s="24" t="s">
        <v>161</v>
      </c>
      <c r="D72" s="39" t="s">
        <v>19</v>
      </c>
      <c r="E72" s="39" t="s">
        <v>162</v>
      </c>
      <c r="F72" s="39" t="s">
        <v>30</v>
      </c>
      <c r="G72" s="24" t="s">
        <v>22</v>
      </c>
      <c r="H72" s="39" t="s">
        <v>23</v>
      </c>
      <c r="I72" s="23" t="s">
        <v>24</v>
      </c>
      <c r="J72" s="14" t="s">
        <v>25</v>
      </c>
      <c r="K72" s="30">
        <v>3</v>
      </c>
      <c r="L72" s="30">
        <v>1810</v>
      </c>
      <c r="M72" s="30">
        <v>5430</v>
      </c>
      <c r="N72" s="15">
        <v>28</v>
      </c>
      <c r="O72" s="64"/>
    </row>
    <row r="73" s="3" customFormat="1" ht="22" customHeight="1" spans="1:15">
      <c r="A73" s="13">
        <v>2</v>
      </c>
      <c r="B73" s="14"/>
      <c r="C73" s="24" t="s">
        <v>161</v>
      </c>
      <c r="D73" s="39" t="s">
        <v>19</v>
      </c>
      <c r="E73" s="39" t="s">
        <v>163</v>
      </c>
      <c r="F73" s="39" t="s">
        <v>21</v>
      </c>
      <c r="G73" s="24" t="s">
        <v>22</v>
      </c>
      <c r="H73" s="39" t="s">
        <v>23</v>
      </c>
      <c r="I73" s="23" t="s">
        <v>24</v>
      </c>
      <c r="J73" s="14" t="s">
        <v>25</v>
      </c>
      <c r="K73" s="30">
        <v>3</v>
      </c>
      <c r="L73" s="30">
        <v>1810</v>
      </c>
      <c r="M73" s="30">
        <v>5430</v>
      </c>
      <c r="N73" s="15">
        <v>28</v>
      </c>
      <c r="O73" s="65" t="s">
        <v>122</v>
      </c>
    </row>
    <row r="74" s="1" customFormat="1" ht="22" customHeight="1" spans="1:15">
      <c r="A74" s="13">
        <v>3</v>
      </c>
      <c r="B74" s="14"/>
      <c r="C74" s="24" t="s">
        <v>164</v>
      </c>
      <c r="D74" s="39" t="s">
        <v>19</v>
      </c>
      <c r="E74" s="39" t="s">
        <v>165</v>
      </c>
      <c r="F74" s="39" t="s">
        <v>30</v>
      </c>
      <c r="G74" s="24" t="s">
        <v>22</v>
      </c>
      <c r="H74" s="39" t="s">
        <v>23</v>
      </c>
      <c r="I74" s="23" t="s">
        <v>24</v>
      </c>
      <c r="J74" s="14" t="s">
        <v>25</v>
      </c>
      <c r="K74" s="30">
        <v>3</v>
      </c>
      <c r="L74" s="30">
        <v>1810</v>
      </c>
      <c r="M74" s="30">
        <v>5430</v>
      </c>
      <c r="N74" s="15">
        <v>28</v>
      </c>
      <c r="O74" s="30"/>
    </row>
    <row r="75" s="1" customFormat="1" ht="22" customHeight="1" spans="1:15">
      <c r="A75" s="13">
        <v>4</v>
      </c>
      <c r="B75" s="14"/>
      <c r="C75" s="24" t="s">
        <v>166</v>
      </c>
      <c r="D75" s="39" t="s">
        <v>19</v>
      </c>
      <c r="E75" s="39" t="s">
        <v>167</v>
      </c>
      <c r="F75" s="39" t="s">
        <v>30</v>
      </c>
      <c r="G75" s="24" t="s">
        <v>22</v>
      </c>
      <c r="H75" s="39" t="s">
        <v>23</v>
      </c>
      <c r="I75" s="23" t="s">
        <v>24</v>
      </c>
      <c r="J75" s="14" t="s">
        <v>25</v>
      </c>
      <c r="K75" s="30">
        <v>3</v>
      </c>
      <c r="L75" s="30">
        <v>1810</v>
      </c>
      <c r="M75" s="30">
        <v>5430</v>
      </c>
      <c r="N75" s="15">
        <v>28</v>
      </c>
      <c r="O75" s="65" t="s">
        <v>122</v>
      </c>
    </row>
    <row r="76" s="1" customFormat="1" ht="22" customHeight="1" spans="1:15">
      <c r="A76" s="13">
        <v>5</v>
      </c>
      <c r="B76" s="14"/>
      <c r="C76" s="24" t="s">
        <v>168</v>
      </c>
      <c r="D76" s="23" t="s">
        <v>19</v>
      </c>
      <c r="E76" s="39" t="s">
        <v>169</v>
      </c>
      <c r="F76" s="23" t="s">
        <v>30</v>
      </c>
      <c r="G76" s="24" t="s">
        <v>22</v>
      </c>
      <c r="H76" s="39" t="s">
        <v>67</v>
      </c>
      <c r="I76" s="23" t="s">
        <v>24</v>
      </c>
      <c r="J76" s="14">
        <v>2025.01</v>
      </c>
      <c r="K76" s="30">
        <v>1</v>
      </c>
      <c r="L76" s="30">
        <v>1810</v>
      </c>
      <c r="M76" s="30">
        <v>1810</v>
      </c>
      <c r="N76" s="15">
        <v>15</v>
      </c>
      <c r="O76" s="30" t="s">
        <v>170</v>
      </c>
    </row>
    <row r="77" s="1" customFormat="1" ht="22" customHeight="1" spans="1:15">
      <c r="A77" s="13">
        <v>6</v>
      </c>
      <c r="B77" s="14"/>
      <c r="C77" s="24" t="s">
        <v>171</v>
      </c>
      <c r="D77" s="39" t="s">
        <v>19</v>
      </c>
      <c r="E77" s="39" t="s">
        <v>172</v>
      </c>
      <c r="F77" s="39" t="s">
        <v>30</v>
      </c>
      <c r="G77" s="24" t="s">
        <v>22</v>
      </c>
      <c r="H77" s="39" t="s">
        <v>67</v>
      </c>
      <c r="I77" s="23" t="s">
        <v>24</v>
      </c>
      <c r="J77" s="14" t="s">
        <v>25</v>
      </c>
      <c r="K77" s="30">
        <v>3</v>
      </c>
      <c r="L77" s="30">
        <v>1810</v>
      </c>
      <c r="M77" s="30">
        <v>5430</v>
      </c>
      <c r="N77" s="15">
        <v>15</v>
      </c>
      <c r="O77" s="30"/>
    </row>
    <row r="78" s="1" customFormat="1" ht="22" customHeight="1" spans="1:15">
      <c r="A78" s="13">
        <v>7</v>
      </c>
      <c r="B78" s="14"/>
      <c r="C78" s="24" t="s">
        <v>171</v>
      </c>
      <c r="D78" s="23" t="s">
        <v>19</v>
      </c>
      <c r="E78" s="23" t="s">
        <v>173</v>
      </c>
      <c r="F78" s="23" t="s">
        <v>30</v>
      </c>
      <c r="G78" s="24" t="s">
        <v>22</v>
      </c>
      <c r="H78" s="39" t="s">
        <v>67</v>
      </c>
      <c r="I78" s="23" t="s">
        <v>24</v>
      </c>
      <c r="J78" s="14" t="s">
        <v>25</v>
      </c>
      <c r="K78" s="30">
        <v>3</v>
      </c>
      <c r="L78" s="30">
        <v>1810</v>
      </c>
      <c r="M78" s="30">
        <v>5430</v>
      </c>
      <c r="N78" s="15">
        <v>15</v>
      </c>
      <c r="O78" s="65"/>
    </row>
    <row r="79" s="1" customFormat="1" ht="22" customHeight="1" spans="1:15">
      <c r="A79" s="13">
        <v>8</v>
      </c>
      <c r="B79" s="14"/>
      <c r="C79" s="24" t="s">
        <v>161</v>
      </c>
      <c r="D79" s="39" t="s">
        <v>19</v>
      </c>
      <c r="E79" s="39" t="s">
        <v>174</v>
      </c>
      <c r="F79" s="39" t="s">
        <v>30</v>
      </c>
      <c r="G79" s="24" t="s">
        <v>22</v>
      </c>
      <c r="H79" s="39" t="s">
        <v>67</v>
      </c>
      <c r="I79" s="39" t="s">
        <v>24</v>
      </c>
      <c r="J79" s="14" t="s">
        <v>25</v>
      </c>
      <c r="K79" s="30">
        <v>3</v>
      </c>
      <c r="L79" s="30">
        <v>1810</v>
      </c>
      <c r="M79" s="30">
        <v>5430</v>
      </c>
      <c r="N79" s="15">
        <v>15</v>
      </c>
      <c r="O79" s="30"/>
    </row>
    <row r="80" s="1" customFormat="1" ht="22" customHeight="1" spans="1:15">
      <c r="A80" s="13">
        <v>9</v>
      </c>
      <c r="B80" s="14"/>
      <c r="C80" s="24" t="s">
        <v>161</v>
      </c>
      <c r="D80" s="39" t="s">
        <v>19</v>
      </c>
      <c r="E80" s="39" t="s">
        <v>175</v>
      </c>
      <c r="F80" s="39" t="s">
        <v>30</v>
      </c>
      <c r="G80" s="24" t="s">
        <v>22</v>
      </c>
      <c r="H80" s="39" t="s">
        <v>67</v>
      </c>
      <c r="I80" s="39" t="s">
        <v>24</v>
      </c>
      <c r="J80" s="14" t="s">
        <v>25</v>
      </c>
      <c r="K80" s="30">
        <v>3</v>
      </c>
      <c r="L80" s="30">
        <v>1810</v>
      </c>
      <c r="M80" s="30">
        <v>5430</v>
      </c>
      <c r="N80" s="15">
        <v>15</v>
      </c>
      <c r="O80" s="30"/>
    </row>
    <row r="81" s="1" customFormat="1" ht="22" customHeight="1" spans="1:15">
      <c r="A81" s="13">
        <v>10</v>
      </c>
      <c r="B81" s="14"/>
      <c r="C81" s="24" t="s">
        <v>161</v>
      </c>
      <c r="D81" s="39" t="s">
        <v>19</v>
      </c>
      <c r="E81" s="39" t="s">
        <v>176</v>
      </c>
      <c r="F81" s="39" t="s">
        <v>21</v>
      </c>
      <c r="G81" s="24" t="s">
        <v>22</v>
      </c>
      <c r="H81" s="39" t="s">
        <v>177</v>
      </c>
      <c r="I81" s="39" t="s">
        <v>24</v>
      </c>
      <c r="J81" s="14" t="s">
        <v>25</v>
      </c>
      <c r="K81" s="30">
        <v>3</v>
      </c>
      <c r="L81" s="30">
        <v>1810</v>
      </c>
      <c r="M81" s="30">
        <v>5430</v>
      </c>
      <c r="N81" s="15">
        <v>15</v>
      </c>
      <c r="O81" s="30"/>
    </row>
    <row r="82" s="1" customFormat="1" ht="22" customHeight="1" spans="1:15">
      <c r="A82" s="13">
        <v>11</v>
      </c>
      <c r="B82" s="14"/>
      <c r="C82" s="24" t="s">
        <v>164</v>
      </c>
      <c r="D82" s="39" t="s">
        <v>19</v>
      </c>
      <c r="E82" s="39" t="s">
        <v>178</v>
      </c>
      <c r="F82" s="39" t="s">
        <v>30</v>
      </c>
      <c r="G82" s="24" t="s">
        <v>22</v>
      </c>
      <c r="H82" s="39" t="s">
        <v>179</v>
      </c>
      <c r="I82" s="23" t="s">
        <v>24</v>
      </c>
      <c r="J82" s="14" t="s">
        <v>25</v>
      </c>
      <c r="K82" s="30">
        <v>3</v>
      </c>
      <c r="L82" s="30">
        <v>1810</v>
      </c>
      <c r="M82" s="30">
        <v>5430</v>
      </c>
      <c r="N82" s="15">
        <v>5</v>
      </c>
      <c r="O82" s="21"/>
    </row>
    <row r="83" s="1" customFormat="1" ht="22" customHeight="1" spans="1:15">
      <c r="A83" s="13">
        <v>12</v>
      </c>
      <c r="B83" s="14"/>
      <c r="C83" s="24" t="s">
        <v>180</v>
      </c>
      <c r="D83" s="39" t="s">
        <v>19</v>
      </c>
      <c r="E83" s="39" t="s">
        <v>181</v>
      </c>
      <c r="F83" s="39" t="s">
        <v>30</v>
      </c>
      <c r="G83" s="24" t="s">
        <v>22</v>
      </c>
      <c r="H83" s="39" t="s">
        <v>179</v>
      </c>
      <c r="I83" s="23" t="s">
        <v>24</v>
      </c>
      <c r="J83" s="14" t="s">
        <v>25</v>
      </c>
      <c r="K83" s="30">
        <v>3</v>
      </c>
      <c r="L83" s="30">
        <v>1810</v>
      </c>
      <c r="M83" s="30">
        <v>5430</v>
      </c>
      <c r="N83" s="15">
        <v>5</v>
      </c>
      <c r="O83" s="21"/>
    </row>
    <row r="84" s="1" customFormat="1" ht="22" customHeight="1" spans="1:15">
      <c r="A84" s="13">
        <v>13</v>
      </c>
      <c r="B84" s="14"/>
      <c r="C84" s="24" t="s">
        <v>182</v>
      </c>
      <c r="D84" s="39" t="s">
        <v>19</v>
      </c>
      <c r="E84" s="39" t="s">
        <v>183</v>
      </c>
      <c r="F84" s="39" t="s">
        <v>21</v>
      </c>
      <c r="G84" s="24" t="s">
        <v>22</v>
      </c>
      <c r="H84" s="39" t="s">
        <v>179</v>
      </c>
      <c r="I84" s="23" t="s">
        <v>24</v>
      </c>
      <c r="J84" s="14" t="s">
        <v>25</v>
      </c>
      <c r="K84" s="30">
        <v>3</v>
      </c>
      <c r="L84" s="30">
        <v>1810</v>
      </c>
      <c r="M84" s="30">
        <v>5430</v>
      </c>
      <c r="N84" s="15">
        <v>5</v>
      </c>
      <c r="O84" s="30"/>
    </row>
    <row r="85" s="2" customFormat="1" ht="22" customHeight="1" spans="1:15">
      <c r="A85" s="17" t="s">
        <v>26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42">
        <f>SUM(M72:M84)</f>
        <v>66970</v>
      </c>
      <c r="N85" s="15"/>
      <c r="O85" s="42"/>
    </row>
    <row r="86" s="2" customFormat="1" ht="22" customHeight="1" spans="1:15">
      <c r="A86" s="13">
        <v>1</v>
      </c>
      <c r="B86" s="19" t="s">
        <v>184</v>
      </c>
      <c r="C86" s="54" t="s">
        <v>185</v>
      </c>
      <c r="D86" s="54" t="s">
        <v>19</v>
      </c>
      <c r="E86" s="55" t="s">
        <v>186</v>
      </c>
      <c r="F86" s="37" t="s">
        <v>21</v>
      </c>
      <c r="G86" s="24" t="s">
        <v>22</v>
      </c>
      <c r="H86" s="46" t="s">
        <v>187</v>
      </c>
      <c r="I86" s="54" t="s">
        <v>24</v>
      </c>
      <c r="J86" s="14" t="s">
        <v>25</v>
      </c>
      <c r="K86" s="54">
        <v>3</v>
      </c>
      <c r="L86" s="60" t="s">
        <v>188</v>
      </c>
      <c r="M86" s="54">
        <v>5430</v>
      </c>
      <c r="N86" s="15">
        <v>18</v>
      </c>
      <c r="O86" s="42"/>
    </row>
    <row r="87" s="2" customFormat="1" ht="22" customHeight="1" spans="1:15">
      <c r="A87" s="13">
        <v>2</v>
      </c>
      <c r="B87" s="20"/>
      <c r="C87" s="54" t="s">
        <v>189</v>
      </c>
      <c r="D87" s="54" t="s">
        <v>19</v>
      </c>
      <c r="E87" s="55" t="s">
        <v>190</v>
      </c>
      <c r="F87" s="37" t="s">
        <v>30</v>
      </c>
      <c r="G87" s="55" t="s">
        <v>48</v>
      </c>
      <c r="H87" s="37" t="s">
        <v>191</v>
      </c>
      <c r="I87" s="54" t="s">
        <v>24</v>
      </c>
      <c r="J87" s="54" t="s">
        <v>25</v>
      </c>
      <c r="K87" s="55">
        <v>3</v>
      </c>
      <c r="L87" s="37" t="s">
        <v>188</v>
      </c>
      <c r="M87" s="54">
        <v>5430</v>
      </c>
      <c r="N87" s="15" t="s">
        <v>53</v>
      </c>
      <c r="O87" s="42"/>
    </row>
    <row r="88" s="2" customFormat="1" ht="22" customHeight="1" spans="1:15">
      <c r="A88" s="17" t="s">
        <v>26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42">
        <v>10860</v>
      </c>
      <c r="N88" s="15"/>
      <c r="O88" s="42"/>
    </row>
    <row r="89" s="2" customFormat="1" ht="22" customHeight="1" spans="1:15">
      <c r="A89" s="13">
        <v>1</v>
      </c>
      <c r="B89" s="19" t="s">
        <v>192</v>
      </c>
      <c r="C89" s="54" t="s">
        <v>193</v>
      </c>
      <c r="D89" s="54" t="s">
        <v>19</v>
      </c>
      <c r="E89" s="55" t="s">
        <v>194</v>
      </c>
      <c r="F89" s="37" t="s">
        <v>30</v>
      </c>
      <c r="G89" s="54" t="s">
        <v>58</v>
      </c>
      <c r="H89" s="55" t="s">
        <v>195</v>
      </c>
      <c r="I89" s="37" t="s">
        <v>24</v>
      </c>
      <c r="J89" s="54" t="s">
        <v>93</v>
      </c>
      <c r="K89" s="54">
        <v>2</v>
      </c>
      <c r="L89" s="54">
        <v>1810</v>
      </c>
      <c r="M89" s="55">
        <v>3620</v>
      </c>
      <c r="N89" s="37" t="s">
        <v>53</v>
      </c>
      <c r="O89" s="66"/>
    </row>
    <row r="90" s="3" customFormat="1" ht="22" customHeight="1" spans="1:15">
      <c r="A90" s="13">
        <v>2</v>
      </c>
      <c r="B90" s="22"/>
      <c r="C90" s="54" t="s">
        <v>193</v>
      </c>
      <c r="D90" s="55" t="s">
        <v>19</v>
      </c>
      <c r="E90" s="55" t="s">
        <v>196</v>
      </c>
      <c r="F90" s="55" t="s">
        <v>30</v>
      </c>
      <c r="G90" s="55" t="s">
        <v>48</v>
      </c>
      <c r="H90" s="55" t="s">
        <v>195</v>
      </c>
      <c r="I90" s="37" t="s">
        <v>24</v>
      </c>
      <c r="J90" s="54" t="s">
        <v>93</v>
      </c>
      <c r="K90" s="54">
        <v>2</v>
      </c>
      <c r="L90" s="54">
        <v>1810</v>
      </c>
      <c r="M90" s="55">
        <v>3620</v>
      </c>
      <c r="N90" s="37" t="s">
        <v>53</v>
      </c>
      <c r="O90" s="42"/>
    </row>
    <row r="91" s="3" customFormat="1" ht="22" customHeight="1" spans="1:15">
      <c r="A91" s="13">
        <v>3</v>
      </c>
      <c r="B91" s="22"/>
      <c r="C91" s="54" t="s">
        <v>197</v>
      </c>
      <c r="D91" s="55" t="s">
        <v>19</v>
      </c>
      <c r="E91" s="55" t="s">
        <v>198</v>
      </c>
      <c r="F91" s="55" t="s">
        <v>30</v>
      </c>
      <c r="G91" s="54" t="s">
        <v>58</v>
      </c>
      <c r="H91" s="55" t="s">
        <v>195</v>
      </c>
      <c r="I91" s="37" t="s">
        <v>24</v>
      </c>
      <c r="J91" s="54" t="s">
        <v>93</v>
      </c>
      <c r="K91" s="54">
        <v>2</v>
      </c>
      <c r="L91" s="54">
        <v>1810</v>
      </c>
      <c r="M91" s="55">
        <v>3620</v>
      </c>
      <c r="N91" s="37" t="s">
        <v>53</v>
      </c>
      <c r="O91" s="42"/>
    </row>
    <row r="92" s="3" customFormat="1" ht="22" customHeight="1" spans="1:15">
      <c r="A92" s="13">
        <v>4</v>
      </c>
      <c r="B92" s="22"/>
      <c r="C92" s="54" t="s">
        <v>197</v>
      </c>
      <c r="D92" s="55" t="s">
        <v>19</v>
      </c>
      <c r="E92" s="55" t="s">
        <v>199</v>
      </c>
      <c r="F92" s="55" t="s">
        <v>30</v>
      </c>
      <c r="G92" s="54" t="s">
        <v>58</v>
      </c>
      <c r="H92" s="55" t="s">
        <v>195</v>
      </c>
      <c r="I92" s="37" t="s">
        <v>24</v>
      </c>
      <c r="J92" s="54" t="s">
        <v>93</v>
      </c>
      <c r="K92" s="54">
        <v>2</v>
      </c>
      <c r="L92" s="54">
        <v>1810</v>
      </c>
      <c r="M92" s="55">
        <v>3620</v>
      </c>
      <c r="N92" s="37" t="s">
        <v>53</v>
      </c>
      <c r="O92" s="42"/>
    </row>
    <row r="93" s="3" customFormat="1" ht="22" customHeight="1" spans="1:15">
      <c r="A93" s="13">
        <v>5</v>
      </c>
      <c r="B93" s="22"/>
      <c r="C93" s="54" t="s">
        <v>200</v>
      </c>
      <c r="D93" s="55" t="s">
        <v>19</v>
      </c>
      <c r="E93" s="55" t="s">
        <v>201</v>
      </c>
      <c r="F93" s="55" t="s">
        <v>30</v>
      </c>
      <c r="G93" s="14" t="s">
        <v>43</v>
      </c>
      <c r="H93" s="55" t="s">
        <v>195</v>
      </c>
      <c r="I93" s="37" t="s">
        <v>24</v>
      </c>
      <c r="J93" s="54" t="s">
        <v>93</v>
      </c>
      <c r="K93" s="54">
        <v>2</v>
      </c>
      <c r="L93" s="54">
        <v>1810</v>
      </c>
      <c r="M93" s="55">
        <v>3620</v>
      </c>
      <c r="N93" s="37" t="s">
        <v>53</v>
      </c>
      <c r="O93" s="42"/>
    </row>
    <row r="94" s="3" customFormat="1" ht="22" customHeight="1" spans="1:15">
      <c r="A94" s="13">
        <v>6</v>
      </c>
      <c r="B94" s="22"/>
      <c r="C94" s="54" t="s">
        <v>200</v>
      </c>
      <c r="D94" s="55" t="s">
        <v>19</v>
      </c>
      <c r="E94" s="55" t="s">
        <v>202</v>
      </c>
      <c r="F94" s="55" t="s">
        <v>30</v>
      </c>
      <c r="G94" s="14" t="s">
        <v>43</v>
      </c>
      <c r="H94" s="55" t="s">
        <v>195</v>
      </c>
      <c r="I94" s="37" t="s">
        <v>24</v>
      </c>
      <c r="J94" s="54" t="s">
        <v>93</v>
      </c>
      <c r="K94" s="54">
        <v>2</v>
      </c>
      <c r="L94" s="54">
        <v>1810</v>
      </c>
      <c r="M94" s="55">
        <v>3620</v>
      </c>
      <c r="N94" s="37" t="s">
        <v>53</v>
      </c>
      <c r="O94" s="42"/>
    </row>
    <row r="95" s="3" customFormat="1" ht="22" customHeight="1" spans="1:15">
      <c r="A95" s="17" t="s">
        <v>26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42">
        <f>SUM(M89:M94)</f>
        <v>21720</v>
      </c>
      <c r="N95" s="15"/>
      <c r="O95" s="42"/>
    </row>
    <row r="96" s="3" customFormat="1" ht="22" customHeight="1" spans="1:15">
      <c r="A96" s="13">
        <v>1</v>
      </c>
      <c r="B96" s="54" t="s">
        <v>203</v>
      </c>
      <c r="C96" s="55" t="s">
        <v>204</v>
      </c>
      <c r="D96" s="55" t="s">
        <v>19</v>
      </c>
      <c r="E96" s="55" t="s">
        <v>205</v>
      </c>
      <c r="F96" s="55" t="s">
        <v>30</v>
      </c>
      <c r="G96" s="55" t="s">
        <v>48</v>
      </c>
      <c r="H96" s="37" t="s">
        <v>74</v>
      </c>
      <c r="I96" s="54" t="s">
        <v>24</v>
      </c>
      <c r="J96" s="54" t="s">
        <v>25</v>
      </c>
      <c r="K96" s="54">
        <v>3</v>
      </c>
      <c r="L96" s="55">
        <v>1810</v>
      </c>
      <c r="M96" s="37">
        <v>5430</v>
      </c>
      <c r="N96" s="54" t="s">
        <v>53</v>
      </c>
      <c r="O96" s="66"/>
    </row>
    <row r="97" s="3" customFormat="1" ht="22" customHeight="1" spans="1:15">
      <c r="A97" s="56" t="s">
        <v>26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61"/>
      <c r="M97" s="42">
        <v>5430</v>
      </c>
      <c r="N97" s="15"/>
      <c r="O97" s="42"/>
    </row>
    <row r="98" s="3" customFormat="1" ht="22" customHeight="1" spans="1:15">
      <c r="A98" s="13">
        <v>1</v>
      </c>
      <c r="B98" s="14" t="s">
        <v>206</v>
      </c>
      <c r="C98" s="54" t="s">
        <v>207</v>
      </c>
      <c r="D98" s="55" t="s">
        <v>19</v>
      </c>
      <c r="E98" s="55" t="s">
        <v>208</v>
      </c>
      <c r="F98" s="55" t="s">
        <v>21</v>
      </c>
      <c r="G98" s="54" t="s">
        <v>48</v>
      </c>
      <c r="H98" s="55" t="s">
        <v>74</v>
      </c>
      <c r="I98" s="37" t="s">
        <v>24</v>
      </c>
      <c r="J98" s="54" t="s">
        <v>25</v>
      </c>
      <c r="K98" s="54" t="s">
        <v>32</v>
      </c>
      <c r="L98" s="54">
        <v>1810</v>
      </c>
      <c r="M98" s="55">
        <v>5430</v>
      </c>
      <c r="N98" s="37" t="s">
        <v>53</v>
      </c>
      <c r="O98" s="64"/>
    </row>
    <row r="99" ht="22" customHeight="1" spans="1:15">
      <c r="A99" s="13">
        <v>2</v>
      </c>
      <c r="B99" s="14"/>
      <c r="C99" s="54" t="s">
        <v>207</v>
      </c>
      <c r="D99" s="55" t="s">
        <v>19</v>
      </c>
      <c r="E99" s="55" t="s">
        <v>209</v>
      </c>
      <c r="F99" s="55" t="s">
        <v>30</v>
      </c>
      <c r="G99" s="14" t="s">
        <v>58</v>
      </c>
      <c r="H99" s="55" t="s">
        <v>74</v>
      </c>
      <c r="I99" s="37" t="s">
        <v>24</v>
      </c>
      <c r="J99" s="54" t="s">
        <v>25</v>
      </c>
      <c r="K99" s="54" t="s">
        <v>32</v>
      </c>
      <c r="L99" s="54">
        <v>1810</v>
      </c>
      <c r="M99" s="55">
        <v>5430</v>
      </c>
      <c r="N99" s="37" t="s">
        <v>53</v>
      </c>
      <c r="O99" s="65"/>
    </row>
    <row r="100" ht="22" customHeight="1" spans="1:15">
      <c r="A100" s="13">
        <v>3</v>
      </c>
      <c r="B100" s="14"/>
      <c r="C100" s="54" t="s">
        <v>210</v>
      </c>
      <c r="D100" s="55" t="s">
        <v>19</v>
      </c>
      <c r="E100" s="55" t="s">
        <v>211</v>
      </c>
      <c r="F100" s="55" t="s">
        <v>30</v>
      </c>
      <c r="G100" s="14" t="s">
        <v>22</v>
      </c>
      <c r="H100" s="55" t="s">
        <v>74</v>
      </c>
      <c r="I100" s="37" t="s">
        <v>24</v>
      </c>
      <c r="J100" s="54" t="s">
        <v>25</v>
      </c>
      <c r="K100" s="54" t="s">
        <v>32</v>
      </c>
      <c r="L100" s="54">
        <v>1810</v>
      </c>
      <c r="M100" s="55">
        <v>5430</v>
      </c>
      <c r="N100" s="37" t="s">
        <v>53</v>
      </c>
      <c r="O100" s="65"/>
    </row>
    <row r="101" ht="22" customHeight="1" spans="1:15">
      <c r="A101" s="13">
        <v>4</v>
      </c>
      <c r="B101" s="14"/>
      <c r="C101" s="54" t="s">
        <v>210</v>
      </c>
      <c r="D101" s="55" t="s">
        <v>19</v>
      </c>
      <c r="E101" s="55" t="s">
        <v>212</v>
      </c>
      <c r="F101" s="55" t="s">
        <v>30</v>
      </c>
      <c r="G101" s="54" t="s">
        <v>48</v>
      </c>
      <c r="H101" s="55" t="s">
        <v>74</v>
      </c>
      <c r="I101" s="37" t="s">
        <v>24</v>
      </c>
      <c r="J101" s="54" t="s">
        <v>25</v>
      </c>
      <c r="K101" s="54" t="s">
        <v>32</v>
      </c>
      <c r="L101" s="54">
        <v>1810</v>
      </c>
      <c r="M101" s="55">
        <v>5430</v>
      </c>
      <c r="N101" s="37" t="s">
        <v>53</v>
      </c>
      <c r="O101" s="30"/>
    </row>
    <row r="102" ht="22" customHeight="1" spans="1:15">
      <c r="A102" s="13">
        <v>5</v>
      </c>
      <c r="B102" s="14"/>
      <c r="C102" s="54" t="s">
        <v>210</v>
      </c>
      <c r="D102" s="55" t="s">
        <v>19</v>
      </c>
      <c r="E102" s="55" t="s">
        <v>213</v>
      </c>
      <c r="F102" s="55" t="s">
        <v>30</v>
      </c>
      <c r="G102" s="14" t="s">
        <v>48</v>
      </c>
      <c r="H102" s="55" t="s">
        <v>74</v>
      </c>
      <c r="I102" s="37" t="s">
        <v>24</v>
      </c>
      <c r="J102" s="54" t="s">
        <v>25</v>
      </c>
      <c r="K102" s="54" t="s">
        <v>32</v>
      </c>
      <c r="L102" s="54">
        <v>1810</v>
      </c>
      <c r="M102" s="55">
        <v>5430</v>
      </c>
      <c r="N102" s="37" t="s">
        <v>53</v>
      </c>
      <c r="O102" s="30"/>
    </row>
    <row r="103" ht="22" customHeight="1" spans="1:15">
      <c r="A103" s="13">
        <v>6</v>
      </c>
      <c r="B103" s="14"/>
      <c r="C103" s="54" t="s">
        <v>214</v>
      </c>
      <c r="D103" s="55" t="s">
        <v>19</v>
      </c>
      <c r="E103" s="55" t="s">
        <v>215</v>
      </c>
      <c r="F103" s="55" t="s">
        <v>21</v>
      </c>
      <c r="G103" s="14" t="s">
        <v>22</v>
      </c>
      <c r="H103" s="55" t="s">
        <v>74</v>
      </c>
      <c r="I103" s="37" t="s">
        <v>24</v>
      </c>
      <c r="J103" s="54" t="s">
        <v>25</v>
      </c>
      <c r="K103" s="54" t="s">
        <v>32</v>
      </c>
      <c r="L103" s="54">
        <v>1810</v>
      </c>
      <c r="M103" s="55">
        <v>5430</v>
      </c>
      <c r="N103" s="37" t="s">
        <v>53</v>
      </c>
      <c r="O103" s="65"/>
    </row>
    <row r="104" ht="22" customHeight="1" spans="1:15">
      <c r="A104" s="13">
        <v>7</v>
      </c>
      <c r="B104" s="14"/>
      <c r="C104" s="54" t="s">
        <v>214</v>
      </c>
      <c r="D104" s="55" t="s">
        <v>19</v>
      </c>
      <c r="E104" s="55" t="s">
        <v>216</v>
      </c>
      <c r="F104" s="55" t="s">
        <v>30</v>
      </c>
      <c r="G104" s="54" t="s">
        <v>43</v>
      </c>
      <c r="H104" s="55" t="s">
        <v>217</v>
      </c>
      <c r="I104" s="37" t="s">
        <v>24</v>
      </c>
      <c r="J104" s="54">
        <v>2025.03</v>
      </c>
      <c r="K104" s="54" t="s">
        <v>218</v>
      </c>
      <c r="L104" s="54">
        <v>1810</v>
      </c>
      <c r="M104" s="55">
        <v>1810</v>
      </c>
      <c r="N104" s="37" t="s">
        <v>53</v>
      </c>
      <c r="O104" s="30"/>
    </row>
    <row r="105" ht="22" customHeight="1" spans="1:15">
      <c r="A105" s="13">
        <v>8</v>
      </c>
      <c r="B105" s="14"/>
      <c r="C105" s="54" t="s">
        <v>219</v>
      </c>
      <c r="D105" s="55" t="s">
        <v>19</v>
      </c>
      <c r="E105" s="55" t="s">
        <v>220</v>
      </c>
      <c r="F105" s="55" t="s">
        <v>21</v>
      </c>
      <c r="G105" s="14" t="s">
        <v>43</v>
      </c>
      <c r="H105" s="55" t="s">
        <v>74</v>
      </c>
      <c r="I105" s="37" t="s">
        <v>24</v>
      </c>
      <c r="J105" s="54" t="s">
        <v>25</v>
      </c>
      <c r="K105" s="54" t="s">
        <v>32</v>
      </c>
      <c r="L105" s="54">
        <v>1810</v>
      </c>
      <c r="M105" s="55">
        <v>5430</v>
      </c>
      <c r="N105" s="37" t="s">
        <v>53</v>
      </c>
      <c r="O105" s="30"/>
    </row>
    <row r="106" ht="22" customHeight="1" spans="1:15">
      <c r="A106" s="13">
        <v>9</v>
      </c>
      <c r="B106" s="14"/>
      <c r="C106" s="54" t="s">
        <v>219</v>
      </c>
      <c r="D106" s="55" t="s">
        <v>19</v>
      </c>
      <c r="E106" s="55" t="s">
        <v>221</v>
      </c>
      <c r="F106" s="55" t="s">
        <v>21</v>
      </c>
      <c r="G106" s="14" t="s">
        <v>48</v>
      </c>
      <c r="H106" s="55" t="s">
        <v>74</v>
      </c>
      <c r="I106" s="37" t="s">
        <v>24</v>
      </c>
      <c r="J106" s="54" t="s">
        <v>25</v>
      </c>
      <c r="K106" s="54" t="s">
        <v>32</v>
      </c>
      <c r="L106" s="54">
        <v>1810</v>
      </c>
      <c r="M106" s="55">
        <v>5430</v>
      </c>
      <c r="N106" s="37" t="s">
        <v>53</v>
      </c>
      <c r="O106" s="30"/>
    </row>
    <row r="107" ht="22" customHeight="1" spans="1:15">
      <c r="A107" s="13">
        <v>10</v>
      </c>
      <c r="B107" s="14"/>
      <c r="C107" s="54" t="s">
        <v>219</v>
      </c>
      <c r="D107" s="55" t="s">
        <v>19</v>
      </c>
      <c r="E107" s="55" t="s">
        <v>222</v>
      </c>
      <c r="F107" s="55" t="s">
        <v>30</v>
      </c>
      <c r="G107" s="54" t="s">
        <v>48</v>
      </c>
      <c r="H107" s="55" t="s">
        <v>74</v>
      </c>
      <c r="I107" s="37" t="s">
        <v>24</v>
      </c>
      <c r="J107" s="54" t="s">
        <v>25</v>
      </c>
      <c r="K107" s="54" t="s">
        <v>32</v>
      </c>
      <c r="L107" s="54">
        <v>1810</v>
      </c>
      <c r="M107" s="55">
        <v>5430</v>
      </c>
      <c r="N107" s="37" t="s">
        <v>53</v>
      </c>
      <c r="O107" s="30"/>
    </row>
    <row r="108" s="6" customFormat="1" ht="22" customHeight="1" spans="1:15">
      <c r="A108" s="26">
        <v>11</v>
      </c>
      <c r="B108" s="27"/>
      <c r="C108" s="58" t="s">
        <v>223</v>
      </c>
      <c r="D108" s="59" t="s">
        <v>19</v>
      </c>
      <c r="E108" s="59" t="s">
        <v>224</v>
      </c>
      <c r="F108" s="59" t="s">
        <v>30</v>
      </c>
      <c r="G108" s="27" t="s">
        <v>48</v>
      </c>
      <c r="H108" s="55" t="s">
        <v>225</v>
      </c>
      <c r="I108" s="29" t="s">
        <v>24</v>
      </c>
      <c r="J108" s="58" t="s">
        <v>25</v>
      </c>
      <c r="K108" s="58" t="s">
        <v>32</v>
      </c>
      <c r="L108" s="58">
        <v>1810</v>
      </c>
      <c r="M108" s="59">
        <v>5430</v>
      </c>
      <c r="N108" s="29" t="s">
        <v>53</v>
      </c>
      <c r="O108" s="66"/>
    </row>
    <row r="109" ht="22" customHeight="1" spans="1:15">
      <c r="A109" s="13">
        <v>12</v>
      </c>
      <c r="B109" s="14"/>
      <c r="C109" s="54" t="s">
        <v>226</v>
      </c>
      <c r="D109" s="55" t="s">
        <v>19</v>
      </c>
      <c r="E109" s="55" t="s">
        <v>227</v>
      </c>
      <c r="F109" s="55" t="s">
        <v>30</v>
      </c>
      <c r="G109" s="14" t="s">
        <v>22</v>
      </c>
      <c r="H109" s="55" t="s">
        <v>74</v>
      </c>
      <c r="I109" s="37" t="s">
        <v>24</v>
      </c>
      <c r="J109" s="54" t="s">
        <v>25</v>
      </c>
      <c r="K109" s="54" t="s">
        <v>32</v>
      </c>
      <c r="L109" s="54">
        <v>1810</v>
      </c>
      <c r="M109" s="55">
        <v>5430</v>
      </c>
      <c r="N109" s="37" t="s">
        <v>53</v>
      </c>
      <c r="O109" s="30"/>
    </row>
    <row r="110" ht="22" customHeight="1" spans="1:15">
      <c r="A110" s="13">
        <v>13</v>
      </c>
      <c r="B110" s="14"/>
      <c r="C110" s="54" t="s">
        <v>228</v>
      </c>
      <c r="D110" s="55" t="s">
        <v>19</v>
      </c>
      <c r="E110" s="55" t="s">
        <v>229</v>
      </c>
      <c r="F110" s="55" t="s">
        <v>30</v>
      </c>
      <c r="G110" s="54" t="s">
        <v>58</v>
      </c>
      <c r="H110" s="55" t="s">
        <v>74</v>
      </c>
      <c r="I110" s="37" t="s">
        <v>24</v>
      </c>
      <c r="J110" s="54" t="s">
        <v>25</v>
      </c>
      <c r="K110" s="54" t="s">
        <v>32</v>
      </c>
      <c r="L110" s="54">
        <v>1810</v>
      </c>
      <c r="M110" s="55">
        <v>5430</v>
      </c>
      <c r="N110" s="37" t="s">
        <v>53</v>
      </c>
      <c r="O110" s="30"/>
    </row>
    <row r="111" ht="22" customHeight="1" spans="1:15">
      <c r="A111" s="13">
        <v>14</v>
      </c>
      <c r="B111" s="14"/>
      <c r="C111" s="54" t="s">
        <v>228</v>
      </c>
      <c r="D111" s="55" t="s">
        <v>19</v>
      </c>
      <c r="E111" s="55" t="s">
        <v>230</v>
      </c>
      <c r="F111" s="55" t="s">
        <v>30</v>
      </c>
      <c r="G111" s="14" t="s">
        <v>58</v>
      </c>
      <c r="H111" s="55" t="s">
        <v>74</v>
      </c>
      <c r="I111" s="37" t="s">
        <v>24</v>
      </c>
      <c r="J111" s="54" t="s">
        <v>25</v>
      </c>
      <c r="K111" s="54" t="s">
        <v>32</v>
      </c>
      <c r="L111" s="54">
        <v>1810</v>
      </c>
      <c r="M111" s="55">
        <v>5430</v>
      </c>
      <c r="N111" s="37" t="s">
        <v>53</v>
      </c>
      <c r="O111" s="30"/>
    </row>
    <row r="112" ht="22" customHeight="1" spans="1:15">
      <c r="A112" s="13">
        <v>15</v>
      </c>
      <c r="B112" s="14"/>
      <c r="C112" s="54" t="s">
        <v>231</v>
      </c>
      <c r="D112" s="55" t="s">
        <v>19</v>
      </c>
      <c r="E112" s="55" t="s">
        <v>232</v>
      </c>
      <c r="F112" s="55" t="s">
        <v>21</v>
      </c>
      <c r="G112" s="14" t="s">
        <v>48</v>
      </c>
      <c r="H112" s="55" t="s">
        <v>74</v>
      </c>
      <c r="I112" s="37" t="s">
        <v>24</v>
      </c>
      <c r="J112" s="54" t="s">
        <v>25</v>
      </c>
      <c r="K112" s="54" t="s">
        <v>32</v>
      </c>
      <c r="L112" s="54">
        <v>1810</v>
      </c>
      <c r="M112" s="55">
        <v>5430</v>
      </c>
      <c r="N112" s="37" t="s">
        <v>53</v>
      </c>
      <c r="O112" s="30"/>
    </row>
    <row r="113" ht="22" customHeight="1" spans="1:15">
      <c r="A113" s="13">
        <v>16</v>
      </c>
      <c r="B113" s="14"/>
      <c r="C113" s="54" t="s">
        <v>231</v>
      </c>
      <c r="D113" s="55" t="s">
        <v>19</v>
      </c>
      <c r="E113" s="55" t="s">
        <v>233</v>
      </c>
      <c r="F113" s="55" t="s">
        <v>30</v>
      </c>
      <c r="G113" s="54" t="s">
        <v>48</v>
      </c>
      <c r="H113" s="55" t="s">
        <v>74</v>
      </c>
      <c r="I113" s="37" t="s">
        <v>24</v>
      </c>
      <c r="J113" s="54" t="s">
        <v>25</v>
      </c>
      <c r="K113" s="54" t="s">
        <v>32</v>
      </c>
      <c r="L113" s="54">
        <v>1810</v>
      </c>
      <c r="M113" s="55">
        <v>5430</v>
      </c>
      <c r="N113" s="37" t="s">
        <v>53</v>
      </c>
      <c r="O113" s="30"/>
    </row>
    <row r="114" ht="22" customHeight="1" spans="1:15">
      <c r="A114" s="13">
        <v>17</v>
      </c>
      <c r="B114" s="14"/>
      <c r="C114" s="54" t="s">
        <v>234</v>
      </c>
      <c r="D114" s="55" t="s">
        <v>19</v>
      </c>
      <c r="E114" s="55" t="s">
        <v>235</v>
      </c>
      <c r="F114" s="55" t="s">
        <v>30</v>
      </c>
      <c r="G114" s="14" t="s">
        <v>22</v>
      </c>
      <c r="H114" s="55" t="s">
        <v>74</v>
      </c>
      <c r="I114" s="37" t="s">
        <v>24</v>
      </c>
      <c r="J114" s="54" t="s">
        <v>25</v>
      </c>
      <c r="K114" s="54" t="s">
        <v>32</v>
      </c>
      <c r="L114" s="54">
        <v>1810</v>
      </c>
      <c r="M114" s="55">
        <v>5430</v>
      </c>
      <c r="N114" s="37" t="s">
        <v>53</v>
      </c>
      <c r="O114" s="30"/>
    </row>
    <row r="115" ht="22" customHeight="1" spans="1:15">
      <c r="A115" s="13">
        <v>18</v>
      </c>
      <c r="B115" s="14"/>
      <c r="C115" s="54" t="s">
        <v>236</v>
      </c>
      <c r="D115" s="55" t="s">
        <v>19</v>
      </c>
      <c r="E115" s="55" t="s">
        <v>237</v>
      </c>
      <c r="F115" s="55" t="s">
        <v>21</v>
      </c>
      <c r="G115" s="14" t="s">
        <v>48</v>
      </c>
      <c r="H115" s="55" t="s">
        <v>74</v>
      </c>
      <c r="I115" s="37" t="s">
        <v>24</v>
      </c>
      <c r="J115" s="54" t="s">
        <v>25</v>
      </c>
      <c r="K115" s="54" t="s">
        <v>32</v>
      </c>
      <c r="L115" s="54">
        <v>1810</v>
      </c>
      <c r="M115" s="55">
        <v>5430</v>
      </c>
      <c r="N115" s="37" t="s">
        <v>53</v>
      </c>
      <c r="O115" s="30"/>
    </row>
    <row r="116" ht="22" customHeight="1" spans="1:15">
      <c r="A116" s="13">
        <v>19</v>
      </c>
      <c r="B116" s="14"/>
      <c r="C116" s="54" t="s">
        <v>236</v>
      </c>
      <c r="D116" s="55" t="s">
        <v>19</v>
      </c>
      <c r="E116" s="55" t="s">
        <v>238</v>
      </c>
      <c r="F116" s="55" t="s">
        <v>30</v>
      </c>
      <c r="G116" s="54" t="s">
        <v>48</v>
      </c>
      <c r="H116" s="55" t="s">
        <v>74</v>
      </c>
      <c r="I116" s="37" t="s">
        <v>24</v>
      </c>
      <c r="J116" s="54" t="s">
        <v>25</v>
      </c>
      <c r="K116" s="54" t="s">
        <v>32</v>
      </c>
      <c r="L116" s="54">
        <v>1810</v>
      </c>
      <c r="M116" s="55">
        <v>5430</v>
      </c>
      <c r="N116" s="37" t="s">
        <v>53</v>
      </c>
      <c r="O116" s="21"/>
    </row>
    <row r="117" ht="22" customHeight="1" spans="1:15">
      <c r="A117" s="56" t="s">
        <v>26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61"/>
      <c r="M117" s="42">
        <f>SUM(M98:M116)</f>
        <v>99550</v>
      </c>
      <c r="N117" s="15"/>
      <c r="O117" s="42"/>
    </row>
    <row r="118" ht="22" customHeight="1" spans="1:15">
      <c r="A118" s="56" t="s">
        <v>239</v>
      </c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61"/>
      <c r="M118" s="42">
        <f>SUM(M5,M8,M12,M15,M20,M25,M39,M53,M60,M63,M71,M85,M88,M95,M97,M117)</f>
        <v>466447</v>
      </c>
      <c r="N118" s="67"/>
      <c r="O118" s="41"/>
    </row>
  </sheetData>
  <mergeCells count="33">
    <mergeCell ref="A1:O1"/>
    <mergeCell ref="A2:O2"/>
    <mergeCell ref="A5:L5"/>
    <mergeCell ref="A8:L8"/>
    <mergeCell ref="A12:L12"/>
    <mergeCell ref="A15:L15"/>
    <mergeCell ref="A20:L20"/>
    <mergeCell ref="A25:L25"/>
    <mergeCell ref="A39:L39"/>
    <mergeCell ref="A53:L53"/>
    <mergeCell ref="A60:L60"/>
    <mergeCell ref="A63:L63"/>
    <mergeCell ref="A71:L71"/>
    <mergeCell ref="A85:L85"/>
    <mergeCell ref="A88:L88"/>
    <mergeCell ref="A95:L95"/>
    <mergeCell ref="A97:L97"/>
    <mergeCell ref="A117:L117"/>
    <mergeCell ref="A118:L118"/>
    <mergeCell ref="B6:B7"/>
    <mergeCell ref="B9:B11"/>
    <mergeCell ref="B13:B14"/>
    <mergeCell ref="B16:B19"/>
    <mergeCell ref="B21:B24"/>
    <mergeCell ref="B26:B38"/>
    <mergeCell ref="B40:B52"/>
    <mergeCell ref="B54:B59"/>
    <mergeCell ref="B61:B62"/>
    <mergeCell ref="B64:B70"/>
    <mergeCell ref="B72:B84"/>
    <mergeCell ref="B86:B87"/>
    <mergeCell ref="B89:B94"/>
    <mergeCell ref="B98:B116"/>
  </mergeCells>
  <printOptions horizontalCentered="1"/>
  <pageMargins left="0.393055555555556" right="0.393055555555556" top="0.590277777777778" bottom="0.590277777777778" header="0.314583333333333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2006-10-09T03:21:00Z</dcterms:created>
  <dcterms:modified xsi:type="dcterms:W3CDTF">2025-07-03T10:13:06Z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A6F9DED1B58513E032E76568054A4574</vt:lpwstr>
  </property>
  <property fmtid="{D5CDD505-2E9C-101B-9397-08002B2CF9AE}" pid="3" name="KSOProductBuildVer">
    <vt:lpwstr>2052-11.8.2.12128</vt:lpwstr>
  </property>
</Properties>
</file>