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4" r:id="rId1"/>
  </sheets>
  <definedNames>
    <definedName name="_xlnm.Print_Titles" localSheetId="0">Sheet1!$2:$3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<sst xmlns="http://schemas.openxmlformats.org/spreadsheetml/2006/main" count="984" uniqueCount="324">
  <si>
    <t>附件：</t>
  </si>
  <si>
    <t>安溪县2025年第一季度公益性岗位补贴资金明细表</t>
  </si>
  <si>
    <t>序号</t>
  </si>
  <si>
    <t>乡镇</t>
  </si>
  <si>
    <t>岗位安置单位</t>
  </si>
  <si>
    <t>岗位名称</t>
  </si>
  <si>
    <t>岗位安置人员</t>
  </si>
  <si>
    <t>性别</t>
  </si>
  <si>
    <t>就业创业证号</t>
  </si>
  <si>
    <t>安置人员类型</t>
  </si>
  <si>
    <t>签订劳动合同
起止时间</t>
  </si>
  <si>
    <t>是否缴纳社会保险</t>
  </si>
  <si>
    <t>申请补贴时间段</t>
  </si>
  <si>
    <t>补贴月数（个月/小时）</t>
  </si>
  <si>
    <t>补贴标准（元/月/小时）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</si>
  <si>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</si>
  <si>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</si>
  <si>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</si>
  <si>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</si>
  <si>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</si>
  <si>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</si>
  <si>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</si>
  <si>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</si>
  <si>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3505240017003408</t>
  </si>
  <si>
    <t>脱贫人员</t>
  </si>
  <si>
    <t>2022.09.01-2025.08.31</t>
  </si>
  <si>
    <t>是</t>
  </si>
  <si>
    <t>2025.01-03</t>
  </si>
  <si>
    <t>小计：</t>
  </si>
  <si>
    <t>虎邱镇</t>
  </si>
  <si>
    <t>林东村</t>
  </si>
  <si>
    <t>高清池</t>
  </si>
  <si>
    <t>男</t>
  </si>
  <si>
    <t>3505240018000053</t>
  </si>
  <si>
    <t xml:space="preserve">2024.07.01-2027.06.30   </t>
  </si>
  <si>
    <t>3</t>
  </si>
  <si>
    <t>石山村</t>
  </si>
  <si>
    <t>朱丽珠</t>
  </si>
  <si>
    <t>3505240017002488</t>
  </si>
  <si>
    <t>魁斗镇</t>
  </si>
  <si>
    <t>奇观村</t>
  </si>
  <si>
    <t>蔡豆付</t>
  </si>
  <si>
    <t>3505240019000066</t>
  </si>
  <si>
    <t xml:space="preserve">2023.09.04-2026.09.03   </t>
  </si>
  <si>
    <t>1810</t>
  </si>
  <si>
    <t>陈明治</t>
  </si>
  <si>
    <t>3505240018000067</t>
  </si>
  <si>
    <t>蓝田乡</t>
  </si>
  <si>
    <t>蓝田村</t>
  </si>
  <si>
    <t>章长山</t>
  </si>
  <si>
    <t>3505240217004320</t>
  </si>
  <si>
    <t>低保户</t>
  </si>
  <si>
    <t>2022.06.15-2025.06.14</t>
  </si>
  <si>
    <t>蓝二村</t>
  </si>
  <si>
    <t>徐淑芬</t>
  </si>
  <si>
    <t>3505240024000398</t>
  </si>
  <si>
    <t>2025.03.15-2027.03.14</t>
  </si>
  <si>
    <t>首次</t>
  </si>
  <si>
    <t>龙门镇</t>
  </si>
  <si>
    <t>榜头村</t>
  </si>
  <si>
    <t>护林员</t>
  </si>
  <si>
    <t>白锦贤</t>
  </si>
  <si>
    <t>3505240021001354</t>
  </si>
  <si>
    <t>持《残疾人证》人员</t>
  </si>
  <si>
    <t>2022.02.01-2025.01.31</t>
  </si>
  <si>
    <t>白栋木</t>
  </si>
  <si>
    <t>3505240021001352</t>
  </si>
  <si>
    <t>凤城镇</t>
  </si>
  <si>
    <t>蓝湖社区</t>
  </si>
  <si>
    <t>菁菁护苗园管理员</t>
  </si>
  <si>
    <t>陈虎才</t>
  </si>
  <si>
    <t>3505240024000139</t>
  </si>
  <si>
    <t>农村计生户</t>
  </si>
  <si>
    <t>2024.07.01-2027.06.30</t>
  </si>
  <si>
    <t>上西社区</t>
  </si>
  <si>
    <t>刘月红</t>
  </si>
  <si>
    <t>3505240019000570</t>
  </si>
  <si>
    <t>城镇40、50居民</t>
  </si>
  <si>
    <t>2025.01.01-2027.12.31</t>
  </si>
  <si>
    <t>许淑红</t>
  </si>
  <si>
    <t>3505249011001910</t>
  </si>
  <si>
    <t>城厢镇</t>
  </si>
  <si>
    <t>砖文村</t>
  </si>
  <si>
    <t>唐巧娥</t>
  </si>
  <si>
    <t>3505240023000619</t>
  </si>
  <si>
    <t>2023.10.01-2026.09.30</t>
  </si>
  <si>
    <t>陈吉花</t>
  </si>
  <si>
    <t>3505240017002096</t>
  </si>
  <si>
    <t>团结村</t>
  </si>
  <si>
    <t>陈志远</t>
  </si>
  <si>
    <t>3505240217005944</t>
  </si>
  <si>
    <t>陈体长</t>
  </si>
  <si>
    <t>3505240023000620</t>
  </si>
  <si>
    <t>石古村</t>
  </si>
  <si>
    <t>谢清霞</t>
  </si>
  <si>
    <t>3505240217005920</t>
  </si>
  <si>
    <t>谢章宝</t>
  </si>
  <si>
    <t>3505240017001914</t>
  </si>
  <si>
    <t>古山村</t>
  </si>
  <si>
    <t>林锦华</t>
  </si>
  <si>
    <t>3505240023000621</t>
  </si>
  <si>
    <t>同美村</t>
  </si>
  <si>
    <t>陈老花</t>
  </si>
  <si>
    <t>3505240017001745</t>
  </si>
  <si>
    <t>码头村</t>
  </si>
  <si>
    <t>林月娥</t>
  </si>
  <si>
    <t>3505240024000465</t>
  </si>
  <si>
    <t>2025.02.15-2028.02.14</t>
  </si>
  <si>
    <t>2025.02-03</t>
  </si>
  <si>
    <t>许小青</t>
  </si>
  <si>
    <t>陈茗香</t>
  </si>
  <si>
    <t>3505240024000467</t>
  </si>
  <si>
    <t>谢章虎</t>
  </si>
  <si>
    <t>3505240217005917</t>
  </si>
  <si>
    <t>陈爱玉</t>
  </si>
  <si>
    <t>3505240217005943</t>
  </si>
  <si>
    <t>剑斗镇</t>
  </si>
  <si>
    <t>仙荣村</t>
  </si>
  <si>
    <t>朱梅娟</t>
  </si>
  <si>
    <t>3505240217004805</t>
  </si>
  <si>
    <t>2022.04.01-2025.03.31</t>
  </si>
  <si>
    <t>236小时</t>
  </si>
  <si>
    <t>19元/小时</t>
  </si>
  <si>
    <t>小礤村</t>
  </si>
  <si>
    <t>郑贤琴</t>
  </si>
  <si>
    <t>3505240217004501</t>
  </si>
  <si>
    <t>剑斗村</t>
  </si>
  <si>
    <t>吴海端</t>
  </si>
  <si>
    <t>3505240022000045</t>
  </si>
  <si>
    <t>吴世阳</t>
  </si>
  <si>
    <t>3505240022000042</t>
  </si>
  <si>
    <t>王丽水</t>
  </si>
  <si>
    <t>3505240217008374</t>
  </si>
  <si>
    <t>东阳村</t>
  </si>
  <si>
    <t>林全省</t>
  </si>
  <si>
    <t>3505240017002159</t>
  </si>
  <si>
    <t>举口村</t>
  </si>
  <si>
    <t>廖文法</t>
  </si>
  <si>
    <t>3505240217004392</t>
  </si>
  <si>
    <t>2022.05.01-2025.04.30</t>
  </si>
  <si>
    <t>王淑美</t>
  </si>
  <si>
    <t>3505240017002190</t>
  </si>
  <si>
    <t>双洋村</t>
  </si>
  <si>
    <t>苏梅珠</t>
  </si>
  <si>
    <t>3505240217005343</t>
  </si>
  <si>
    <t>云溪村</t>
  </si>
  <si>
    <t>郑文良</t>
  </si>
  <si>
    <t>3505240017002239</t>
  </si>
  <si>
    <t>2023.06.01-2026.05.31</t>
  </si>
  <si>
    <t>王乞</t>
  </si>
  <si>
    <t>超龄不能办证</t>
  </si>
  <si>
    <t>前炉村</t>
  </si>
  <si>
    <t>王九万</t>
  </si>
  <si>
    <t>3505240017002180</t>
  </si>
  <si>
    <t>潮碧村</t>
  </si>
  <si>
    <t>郑雨宙</t>
  </si>
  <si>
    <t>3505240217004242</t>
  </si>
  <si>
    <t>龙涓乡</t>
  </si>
  <si>
    <t>举源村</t>
  </si>
  <si>
    <t>陈振民</t>
  </si>
  <si>
    <t>3505240017001835</t>
  </si>
  <si>
    <t>2023.09.01-2026.08.31</t>
  </si>
  <si>
    <t>陈成漳</t>
  </si>
  <si>
    <t>3505240017001837</t>
  </si>
  <si>
    <t>内灶村</t>
  </si>
  <si>
    <t>陈玉文</t>
  </si>
  <si>
    <t>3505240017001613</t>
  </si>
  <si>
    <t>钱塘村</t>
  </si>
  <si>
    <t>王燕丽</t>
  </si>
  <si>
    <t>3505240017001615</t>
  </si>
  <si>
    <t>赤片村</t>
  </si>
  <si>
    <t>陈桂兰</t>
  </si>
  <si>
    <t>3505240017001900</t>
  </si>
  <si>
    <t>吉山村</t>
  </si>
  <si>
    <t>谢佳助</t>
  </si>
  <si>
    <t>3505240017001652</t>
  </si>
  <si>
    <t>西坪镇</t>
  </si>
  <si>
    <t>宝潭村</t>
  </si>
  <si>
    <t>颜昆太</t>
  </si>
  <si>
    <t>3505240017002737</t>
  </si>
  <si>
    <t>2023.08.01-2026.07.31</t>
  </si>
  <si>
    <t>平原村</t>
  </si>
  <si>
    <t>郭章明</t>
  </si>
  <si>
    <t>3505240217006823</t>
  </si>
  <si>
    <t>白濑乡</t>
  </si>
  <si>
    <t>白濑乡人民政府</t>
  </si>
  <si>
    <t>绿化园林管理员</t>
  </si>
  <si>
    <t>康春珠</t>
  </si>
  <si>
    <t>3505240217006625</t>
  </si>
  <si>
    <t>2022.06.01-2025.05.31</t>
  </si>
  <si>
    <t>治安巡逻员</t>
  </si>
  <si>
    <t>林柳青</t>
  </si>
  <si>
    <t>3505240017003256</t>
  </si>
  <si>
    <t>2023.12.01-2026.11.30</t>
  </si>
  <si>
    <t>周军成</t>
  </si>
  <si>
    <t>3505240217005998</t>
  </si>
  <si>
    <t>许秋兰</t>
  </si>
  <si>
    <t>3505240017003233</t>
  </si>
  <si>
    <t>2025.02.01-2028.01.31</t>
  </si>
  <si>
    <t>林利德</t>
  </si>
  <si>
    <t>3505240025000006</t>
  </si>
  <si>
    <t>许青梅</t>
  </si>
  <si>
    <t>3505240217005762</t>
  </si>
  <si>
    <t>苏百林</t>
  </si>
  <si>
    <t>3505240017003221</t>
  </si>
  <si>
    <t>湖上乡</t>
  </si>
  <si>
    <t>盛富村</t>
  </si>
  <si>
    <t>钟金重</t>
  </si>
  <si>
    <t>3505240017003705</t>
  </si>
  <si>
    <t>苏当</t>
  </si>
  <si>
    <t>飞新村</t>
  </si>
  <si>
    <t>林水进</t>
  </si>
  <si>
    <t>3505240017003879</t>
  </si>
  <si>
    <t>雪山村</t>
  </si>
  <si>
    <t>苏后来</t>
  </si>
  <si>
    <t>长林村</t>
  </si>
  <si>
    <t>苏双炎</t>
  </si>
  <si>
    <t>3505240023000643</t>
  </si>
  <si>
    <t>2025年2月离职</t>
  </si>
  <si>
    <t>珍地村</t>
  </si>
  <si>
    <t>何水山</t>
  </si>
  <si>
    <t>3505240017003832</t>
  </si>
  <si>
    <t>何书明</t>
  </si>
  <si>
    <t>3505240017003837</t>
  </si>
  <si>
    <t>钟文灿</t>
  </si>
  <si>
    <t>3505240017003709</t>
  </si>
  <si>
    <t>钟三才</t>
  </si>
  <si>
    <t>3505240017003719</t>
  </si>
  <si>
    <t>钟丽红</t>
  </si>
  <si>
    <t>3505240217006061</t>
  </si>
  <si>
    <t>2023.10.13-2026.10.12</t>
  </si>
  <si>
    <t>陈远达</t>
  </si>
  <si>
    <t>3505240017003886</t>
  </si>
  <si>
    <t>2024.08.01-2027.07.31</t>
  </si>
  <si>
    <t>湖新村</t>
  </si>
  <si>
    <t>苏志强</t>
  </si>
  <si>
    <t>3505240017003663</t>
  </si>
  <si>
    <t>格头村</t>
  </si>
  <si>
    <t>苏素清</t>
  </si>
  <si>
    <t>3505240017003699</t>
  </si>
  <si>
    <t>大坪乡</t>
  </si>
  <si>
    <t>萍州村</t>
  </si>
  <si>
    <t>高玉环</t>
  </si>
  <si>
    <t>3505240217004704</t>
  </si>
  <si>
    <t>2023.03.20-2026.03.19</t>
  </si>
  <si>
    <t>5430</t>
  </si>
  <si>
    <t>大坪村</t>
  </si>
  <si>
    <t>高树平</t>
  </si>
  <si>
    <t>35052400240004511</t>
  </si>
  <si>
    <t>2025.01.01-2027.11.30</t>
  </si>
  <si>
    <t>参内镇</t>
  </si>
  <si>
    <t>罗内村</t>
  </si>
  <si>
    <t>黄金发</t>
  </si>
  <si>
    <t>3505240024000475</t>
  </si>
  <si>
    <t>2025.02.05-2028.02.04</t>
  </si>
  <si>
    <t>黄军土</t>
  </si>
  <si>
    <t>3505240024000479</t>
  </si>
  <si>
    <t>参山村</t>
  </si>
  <si>
    <t>高志全</t>
  </si>
  <si>
    <t>3505240024000419</t>
  </si>
  <si>
    <t>叶俊杰</t>
  </si>
  <si>
    <t>3505240024000418</t>
  </si>
  <si>
    <t>金悦社区</t>
  </si>
  <si>
    <t>谢朝阳</t>
  </si>
  <si>
    <t>3505240024000476</t>
  </si>
  <si>
    <t>叶华阳</t>
  </si>
  <si>
    <t>3505240025000035</t>
  </si>
  <si>
    <t>长卿镇</t>
  </si>
  <si>
    <t>玉美村</t>
  </si>
  <si>
    <t>苏伟省</t>
  </si>
  <si>
    <t>3505240024000473</t>
  </si>
  <si>
    <t>蓬莱镇</t>
  </si>
  <si>
    <t>鹤前村</t>
  </si>
  <si>
    <t>林瑞凤</t>
  </si>
  <si>
    <t>3505240018000036</t>
  </si>
  <si>
    <t>刘育林</t>
  </si>
  <si>
    <t>3505240024000444</t>
  </si>
  <si>
    <t>联盟村</t>
  </si>
  <si>
    <t>刘长河</t>
  </si>
  <si>
    <t>3505240217007675</t>
  </si>
  <si>
    <t>张东成</t>
  </si>
  <si>
    <t>3505240217007292</t>
  </si>
  <si>
    <t>刘明峰</t>
  </si>
  <si>
    <t>3505240217007453</t>
  </si>
  <si>
    <t>岭东村</t>
  </si>
  <si>
    <t>林芦霏</t>
  </si>
  <si>
    <t>3505240217007974</t>
  </si>
  <si>
    <t>蔡荣盛</t>
  </si>
  <si>
    <t>3505240025000059</t>
  </si>
  <si>
    <t>2025.03.01-2028.02.29</t>
  </si>
  <si>
    <t>1</t>
  </si>
  <si>
    <t>美滨村</t>
  </si>
  <si>
    <t>吴小花</t>
  </si>
  <si>
    <t>3505240024000434</t>
  </si>
  <si>
    <t>刘华丽</t>
  </si>
  <si>
    <t>3505240024000438</t>
  </si>
  <si>
    <t>刘灿艺</t>
  </si>
  <si>
    <t>3505240024000437</t>
  </si>
  <si>
    <t>上东村</t>
  </si>
  <si>
    <t>胡国良</t>
  </si>
  <si>
    <t>3505240024000433</t>
  </si>
  <si>
    <t>2025.01.01-2025.12.31</t>
  </si>
  <si>
    <t>新林村</t>
  </si>
  <si>
    <t>陈勇</t>
  </si>
  <si>
    <t>3505240217007907</t>
  </si>
  <si>
    <t>植洋村</t>
  </si>
  <si>
    <t>傅子强</t>
  </si>
  <si>
    <t>3505240217007497</t>
  </si>
  <si>
    <t>胡彼生</t>
  </si>
  <si>
    <t>3505240020001798</t>
  </si>
  <si>
    <t>蓬新村</t>
  </si>
  <si>
    <t>林培娇</t>
  </si>
  <si>
    <t>3505240024000435</t>
  </si>
  <si>
    <t>林志福</t>
  </si>
  <si>
    <t>3505240217008212</t>
  </si>
  <si>
    <t>龙居村</t>
  </si>
  <si>
    <t>胡炳源</t>
  </si>
  <si>
    <t>3505240217008226</t>
  </si>
  <si>
    <t>鹤厅村</t>
  </si>
  <si>
    <t>林雪霞</t>
  </si>
  <si>
    <t>3505240024000439</t>
  </si>
  <si>
    <t>刘永灿</t>
  </si>
  <si>
    <t>3505240024000436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</si>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</sst>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9"/>
      <color theme="1"/>
      <name val="黑体"/>
      <charset val="134"/>
    </font>
    <font>
      <sz val="9"/>
      <name val="仿宋"/>
      <charset val="134"/>
    </font>
    <font>
      <b/>
      <sz val="12"/>
      <color theme="1"/>
      <name val="楷体"/>
      <charset val="134"/>
    </font>
    <font>
      <b/>
      <sz val="11"/>
      <color theme="1"/>
      <name val="黑体"/>
      <charset val="134"/>
    </font>
    <font>
      <sz val="9"/>
      <color rgb="FFFF0000"/>
      <name val="仿宋"/>
      <charset val="134"/>
    </font>
    <font>
      <sz val="9"/>
      <color theme="1"/>
      <name val="宋体"/>
      <charset val="134"/>
      <scheme val="minor"/>
    </font>
    <font>
      <sz val="9"/>
      <color theme="5"/>
      <name val="仿宋"/>
      <charset val="134"/>
    </font>
    <font>
      <b/>
      <sz val="9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abSelected="1" zoomScale="120" zoomScaleNormal="120" workbookViewId="0">
      <selection activeCell="H12" sqref="H12"/>
    </sheetView>
  </sheetViews>
  <sheetFormatPr defaultColWidth="9" defaultRowHeight="14.25"/>
  <cols>
    <col min="1" max="1" width="3.88333333333333" style="6" customWidth="1"/>
    <col min="2" max="2" width="5.725" style="6" customWidth="1"/>
    <col min="3" max="3" width="12.075" style="6" customWidth="1"/>
    <col min="4" max="4" width="14.375" style="6" customWidth="1"/>
    <col min="5" max="5" width="6.775" style="6" customWidth="1"/>
    <col min="6" max="6" width="3.64166666666667" style="6" customWidth="1"/>
    <col min="7" max="7" width="15.5166666666667" style="6" customWidth="1"/>
    <col min="8" max="8" width="14.375" style="6" customWidth="1"/>
    <col min="9" max="9" width="19.2666666666667" style="6" customWidth="1"/>
    <col min="10" max="10" width="5.725" style="6" customWidth="1"/>
    <col min="11" max="11" width="9.16666666666667" style="6" customWidth="1"/>
    <col min="12" max="12" width="6.45833333333333" style="6" customWidth="1"/>
    <col min="13" max="13" width="8.64166666666667" style="6" customWidth="1"/>
    <col min="14" max="14" width="6.25" style="6" customWidth="1"/>
    <col min="15" max="15" width="5.73333333333333" style="9" customWidth="1"/>
    <col min="16" max="16" width="10.6166666666667" style="6" customWidth="1"/>
    <col min="17" max="16384" width="9" style="6"/>
  </cols>
  <sheetData>
    <row r="1" ht="27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46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83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9" t="s">
        <v>10</v>
      </c>
      <c r="J3" s="12" t="s">
        <v>11</v>
      </c>
      <c r="K3" s="40" t="s">
        <v>12</v>
      </c>
      <c r="L3" s="12" t="s">
        <v>13</v>
      </c>
      <c r="M3" s="12" t="s">
        <v>14</v>
      </c>
      <c r="N3" s="40" t="s">
        <v>15</v>
      </c>
      <c r="O3" s="40" t="s">
        <v>16</v>
      </c>
      <c r="P3" s="42" t="s">
        <v>17</v>
      </c>
    </row>
    <row r="4" s="1" customFormat="1" ht="18" customHeight="1" spans="1:16">
      <c r="A4" s="13">
        <v>1</v>
      </c>
      <c r="B4" s="14" t="s">
        <v>18</v>
      </c>
      <c r="C4" s="15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24" t="s">
        <v>24</v>
      </c>
      <c r="I4" s="18" t="s">
        <v>25</v>
      </c>
      <c r="J4" s="18" t="s">
        <v>26</v>
      </c>
      <c r="K4" s="13" t="s">
        <v>27</v>
      </c>
      <c r="L4" s="13">
        <v>3</v>
      </c>
      <c r="M4" s="13">
        <v>1810</v>
      </c>
      <c r="N4" s="13">
        <v>5430</v>
      </c>
      <c r="O4" s="15">
        <v>28</v>
      </c>
      <c r="P4" s="43"/>
    </row>
    <row r="5" s="2" customFormat="1" ht="18" customHeight="1" spans="1:16">
      <c r="A5" s="17" t="s">
        <v>28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44">
        <f>SUM(N4:N4)</f>
        <v>5430</v>
      </c>
      <c r="O5" s="15"/>
      <c r="P5" s="45"/>
    </row>
    <row r="6" s="1" customFormat="1" ht="18" customHeight="1" spans="1:16">
      <c r="A6" s="13">
        <v>1</v>
      </c>
      <c r="B6" s="14" t="s">
        <v>29</v>
      </c>
      <c r="C6" s="14" t="s">
        <v>30</v>
      </c>
      <c r="D6" s="18" t="s">
        <v>20</v>
      </c>
      <c r="E6" s="18" t="s">
        <v>31</v>
      </c>
      <c r="F6" s="18" t="s">
        <v>32</v>
      </c>
      <c r="G6" s="71" t="s">
        <v>33</v>
      </c>
      <c r="H6" s="24" t="s">
        <v>24</v>
      </c>
      <c r="I6" s="14" t="s">
        <v>34</v>
      </c>
      <c r="J6" s="18" t="s">
        <v>26</v>
      </c>
      <c r="K6" s="13" t="s">
        <v>27</v>
      </c>
      <c r="L6" s="18" t="s">
        <v>35</v>
      </c>
      <c r="M6" s="14">
        <v>1810</v>
      </c>
      <c r="N6" s="15">
        <v>5430</v>
      </c>
      <c r="O6" s="15">
        <v>6</v>
      </c>
      <c r="P6" s="43"/>
    </row>
    <row r="7" s="1" customFormat="1" ht="18" customHeight="1" spans="1:16">
      <c r="A7" s="13">
        <v>2</v>
      </c>
      <c r="B7" s="14"/>
      <c r="C7" s="14" t="s">
        <v>36</v>
      </c>
      <c r="D7" s="18" t="s">
        <v>20</v>
      </c>
      <c r="E7" s="18" t="s">
        <v>37</v>
      </c>
      <c r="F7" s="18" t="s">
        <v>22</v>
      </c>
      <c r="G7" s="71" t="s">
        <v>38</v>
      </c>
      <c r="H7" s="24" t="s">
        <v>24</v>
      </c>
      <c r="I7" s="14" t="s">
        <v>34</v>
      </c>
      <c r="J7" s="18" t="s">
        <v>26</v>
      </c>
      <c r="K7" s="13" t="s">
        <v>27</v>
      </c>
      <c r="L7" s="18" t="s">
        <v>35</v>
      </c>
      <c r="M7" s="14">
        <v>1810</v>
      </c>
      <c r="N7" s="15">
        <v>5430</v>
      </c>
      <c r="O7" s="15">
        <v>6</v>
      </c>
      <c r="P7" s="43"/>
    </row>
    <row r="8" s="2" customFormat="1" ht="18" customHeight="1" spans="1:16">
      <c r="A8" s="17" t="s">
        <v>28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44">
        <f>SUM(N6:N7)</f>
        <v>10860</v>
      </c>
      <c r="O8" s="15"/>
      <c r="P8" s="45"/>
    </row>
    <row r="9" s="1" customFormat="1" ht="18" customHeight="1" spans="1:16">
      <c r="A9" s="13">
        <v>1</v>
      </c>
      <c r="B9" s="14" t="s">
        <v>39</v>
      </c>
      <c r="C9" s="13" t="s">
        <v>40</v>
      </c>
      <c r="D9" s="13" t="s">
        <v>20</v>
      </c>
      <c r="E9" s="14" t="s">
        <v>41</v>
      </c>
      <c r="F9" s="13" t="s">
        <v>22</v>
      </c>
      <c r="G9" s="14" t="s">
        <v>42</v>
      </c>
      <c r="H9" s="24" t="s">
        <v>24</v>
      </c>
      <c r="I9" s="14" t="s">
        <v>43</v>
      </c>
      <c r="J9" s="30" t="s">
        <v>26</v>
      </c>
      <c r="K9" s="13" t="s">
        <v>27</v>
      </c>
      <c r="L9" s="14">
        <v>3</v>
      </c>
      <c r="M9" s="38" t="s">
        <v>44</v>
      </c>
      <c r="N9" s="14">
        <v>5430</v>
      </c>
      <c r="O9" s="15">
        <v>16</v>
      </c>
      <c r="P9" s="46"/>
    </row>
    <row r="10" s="1" customFormat="1" ht="18" customHeight="1" spans="1:16">
      <c r="A10" s="13">
        <v>2</v>
      </c>
      <c r="B10" s="14"/>
      <c r="C10" s="13" t="s">
        <v>40</v>
      </c>
      <c r="D10" s="13" t="s">
        <v>20</v>
      </c>
      <c r="E10" s="14" t="s">
        <v>45</v>
      </c>
      <c r="F10" s="13" t="s">
        <v>22</v>
      </c>
      <c r="G10" s="14" t="s">
        <v>46</v>
      </c>
      <c r="H10" s="24" t="s">
        <v>24</v>
      </c>
      <c r="I10" s="14" t="s">
        <v>43</v>
      </c>
      <c r="J10" s="30" t="s">
        <v>26</v>
      </c>
      <c r="K10" s="13" t="s">
        <v>27</v>
      </c>
      <c r="L10" s="14">
        <v>3</v>
      </c>
      <c r="M10" s="38" t="s">
        <v>44</v>
      </c>
      <c r="N10" s="14">
        <v>5430</v>
      </c>
      <c r="O10" s="15">
        <v>16</v>
      </c>
      <c r="P10" s="47"/>
    </row>
    <row r="11" s="2" customFormat="1" ht="18" customHeight="1" spans="1:16">
      <c r="A11" s="17" t="s">
        <v>28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44">
        <f>SUM(N9:N10)</f>
        <v>10860</v>
      </c>
      <c r="O11" s="15"/>
      <c r="P11" s="45"/>
    </row>
    <row r="12" s="1" customFormat="1" ht="18" customHeight="1" spans="1:16">
      <c r="A12" s="13">
        <v>1</v>
      </c>
      <c r="B12" s="19" t="s">
        <v>47</v>
      </c>
      <c r="C12" s="13" t="s">
        <v>48</v>
      </c>
      <c r="D12" s="13" t="s">
        <v>20</v>
      </c>
      <c r="E12" s="13" t="s">
        <v>49</v>
      </c>
      <c r="F12" s="13" t="s">
        <v>32</v>
      </c>
      <c r="G12" s="72" t="s">
        <v>50</v>
      </c>
      <c r="H12" s="14" t="s">
        <v>51</v>
      </c>
      <c r="I12" s="14" t="s">
        <v>52</v>
      </c>
      <c r="J12" s="30" t="s">
        <v>26</v>
      </c>
      <c r="K12" s="13" t="s">
        <v>27</v>
      </c>
      <c r="L12" s="14">
        <v>3</v>
      </c>
      <c r="M12" s="38" t="s">
        <v>44</v>
      </c>
      <c r="N12" s="48">
        <v>5430</v>
      </c>
      <c r="O12" s="15">
        <v>30.5</v>
      </c>
      <c r="P12" s="43"/>
    </row>
    <row r="13" s="2" customFormat="1" ht="18" customHeight="1" spans="1:16">
      <c r="A13" s="13">
        <v>2</v>
      </c>
      <c r="B13" s="20"/>
      <c r="C13" s="13" t="s">
        <v>53</v>
      </c>
      <c r="D13" s="13" t="s">
        <v>20</v>
      </c>
      <c r="E13" s="13" t="s">
        <v>54</v>
      </c>
      <c r="F13" s="13" t="s">
        <v>22</v>
      </c>
      <c r="G13" s="72" t="s">
        <v>55</v>
      </c>
      <c r="H13" s="14" t="s">
        <v>51</v>
      </c>
      <c r="I13" s="13" t="s">
        <v>56</v>
      </c>
      <c r="J13" s="13" t="s">
        <v>26</v>
      </c>
      <c r="K13" s="13">
        <v>2025.03</v>
      </c>
      <c r="L13" s="13">
        <v>0.5</v>
      </c>
      <c r="M13" s="13">
        <v>1810</v>
      </c>
      <c r="N13" s="13">
        <v>905</v>
      </c>
      <c r="O13" s="13" t="s">
        <v>57</v>
      </c>
      <c r="P13" s="45"/>
    </row>
    <row r="14" s="3" customFormat="1" ht="18" customHeight="1" spans="1:16">
      <c r="A14" s="17" t="s">
        <v>28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44">
        <f>SUM(N12:N13)</f>
        <v>6335</v>
      </c>
      <c r="O14" s="15"/>
      <c r="P14" s="45"/>
    </row>
    <row r="15" s="4" customFormat="1" ht="18" customHeight="1" spans="1:16">
      <c r="A15" s="13">
        <v>1</v>
      </c>
      <c r="B15" s="14" t="s">
        <v>58</v>
      </c>
      <c r="C15" s="14" t="s">
        <v>59</v>
      </c>
      <c r="D15" s="14" t="s">
        <v>60</v>
      </c>
      <c r="E15" s="14" t="s">
        <v>61</v>
      </c>
      <c r="F15" s="14" t="s">
        <v>32</v>
      </c>
      <c r="G15" s="14" t="s">
        <v>62</v>
      </c>
      <c r="H15" s="14" t="s">
        <v>63</v>
      </c>
      <c r="I15" s="14" t="s">
        <v>64</v>
      </c>
      <c r="J15" s="14" t="s">
        <v>26</v>
      </c>
      <c r="K15" s="13">
        <v>2025.01</v>
      </c>
      <c r="L15" s="14">
        <v>1</v>
      </c>
      <c r="M15" s="14">
        <v>1810</v>
      </c>
      <c r="N15" s="15">
        <v>1810</v>
      </c>
      <c r="O15" s="15">
        <v>35</v>
      </c>
      <c r="P15" s="43"/>
    </row>
    <row r="16" s="4" customFormat="1" ht="18" customHeight="1" spans="1:16">
      <c r="A16" s="13">
        <v>2</v>
      </c>
      <c r="B16" s="14"/>
      <c r="C16" s="14" t="s">
        <v>59</v>
      </c>
      <c r="D16" s="14" t="s">
        <v>20</v>
      </c>
      <c r="E16" s="14" t="s">
        <v>65</v>
      </c>
      <c r="F16" s="14" t="s">
        <v>32</v>
      </c>
      <c r="G16" s="14" t="s">
        <v>66</v>
      </c>
      <c r="H16" s="14" t="s">
        <v>63</v>
      </c>
      <c r="I16" s="14" t="s">
        <v>64</v>
      </c>
      <c r="J16" s="14" t="s">
        <v>26</v>
      </c>
      <c r="K16" s="13">
        <v>2025.01</v>
      </c>
      <c r="L16" s="14">
        <v>1</v>
      </c>
      <c r="M16" s="14">
        <v>1810</v>
      </c>
      <c r="N16" s="15">
        <v>1810</v>
      </c>
      <c r="O16" s="15">
        <v>35</v>
      </c>
      <c r="P16" s="43"/>
    </row>
    <row r="17" s="3" customFormat="1" ht="18" customHeight="1" spans="1:16">
      <c r="A17" s="17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44">
        <f>SUM(N15:N16)</f>
        <v>3620</v>
      </c>
      <c r="O17" s="15"/>
      <c r="P17" s="45"/>
    </row>
    <row r="18" s="2" customFormat="1" ht="18" customHeight="1" spans="1:16">
      <c r="A18" s="21">
        <v>1</v>
      </c>
      <c r="B18" s="22" t="s">
        <v>67</v>
      </c>
      <c r="C18" s="14" t="s">
        <v>68</v>
      </c>
      <c r="D18" s="14" t="s">
        <v>69</v>
      </c>
      <c r="E18" s="14" t="s">
        <v>70</v>
      </c>
      <c r="F18" s="14" t="s">
        <v>32</v>
      </c>
      <c r="G18" s="73" t="s">
        <v>71</v>
      </c>
      <c r="H18" s="14" t="s">
        <v>72</v>
      </c>
      <c r="I18" s="14" t="s">
        <v>73</v>
      </c>
      <c r="J18" s="13" t="s">
        <v>26</v>
      </c>
      <c r="K18" s="14" t="s">
        <v>27</v>
      </c>
      <c r="L18" s="14">
        <v>3</v>
      </c>
      <c r="M18" s="15">
        <v>1810</v>
      </c>
      <c r="N18" s="14">
        <f>L18*M18</f>
        <v>5430</v>
      </c>
      <c r="O18" s="15">
        <v>6</v>
      </c>
      <c r="P18" s="46"/>
    </row>
    <row r="19" s="2" customFormat="1" ht="24" customHeight="1" spans="1:16">
      <c r="A19" s="21">
        <v>2</v>
      </c>
      <c r="B19" s="22"/>
      <c r="C19" s="14" t="s">
        <v>74</v>
      </c>
      <c r="D19" s="14" t="s">
        <v>20</v>
      </c>
      <c r="E19" s="14" t="s">
        <v>75</v>
      </c>
      <c r="F19" s="14" t="s">
        <v>22</v>
      </c>
      <c r="G19" s="73" t="s">
        <v>76</v>
      </c>
      <c r="H19" s="14" t="s">
        <v>77</v>
      </c>
      <c r="I19" s="14" t="s">
        <v>78</v>
      </c>
      <c r="J19" s="13" t="s">
        <v>26</v>
      </c>
      <c r="K19" s="14" t="s">
        <v>27</v>
      </c>
      <c r="L19" s="14">
        <v>3</v>
      </c>
      <c r="M19" s="15">
        <v>1810</v>
      </c>
      <c r="N19" s="14">
        <v>5430</v>
      </c>
      <c r="O19" s="15" t="s">
        <v>57</v>
      </c>
      <c r="P19" s="46"/>
    </row>
    <row r="20" s="2" customFormat="1" ht="18" customHeight="1" spans="1:16">
      <c r="A20" s="21">
        <v>3</v>
      </c>
      <c r="B20" s="20"/>
      <c r="C20" s="14" t="s">
        <v>74</v>
      </c>
      <c r="D20" s="14" t="s">
        <v>20</v>
      </c>
      <c r="E20" s="14" t="s">
        <v>79</v>
      </c>
      <c r="F20" s="14" t="s">
        <v>22</v>
      </c>
      <c r="G20" s="73" t="s">
        <v>80</v>
      </c>
      <c r="H20" s="14" t="s">
        <v>77</v>
      </c>
      <c r="I20" s="27" t="s">
        <v>78</v>
      </c>
      <c r="J20" s="13" t="s">
        <v>26</v>
      </c>
      <c r="K20" s="14" t="s">
        <v>27</v>
      </c>
      <c r="L20" s="14">
        <v>3</v>
      </c>
      <c r="M20" s="15">
        <v>1810</v>
      </c>
      <c r="N20" s="14">
        <v>5430</v>
      </c>
      <c r="O20" s="15" t="s">
        <v>57</v>
      </c>
      <c r="P20" s="45"/>
    </row>
    <row r="21" s="3" customFormat="1" ht="18" customHeight="1" spans="1:16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44">
        <f>SUM(N18:N20)</f>
        <v>16290</v>
      </c>
      <c r="O21" s="15"/>
      <c r="P21" s="45"/>
    </row>
    <row r="22" ht="18" customHeight="1" spans="1:16">
      <c r="A22" s="13">
        <v>1</v>
      </c>
      <c r="B22" s="19" t="s">
        <v>81</v>
      </c>
      <c r="C22" s="14" t="s">
        <v>82</v>
      </c>
      <c r="D22" s="23" t="s">
        <v>20</v>
      </c>
      <c r="E22" s="14" t="s">
        <v>83</v>
      </c>
      <c r="F22" s="14" t="s">
        <v>22</v>
      </c>
      <c r="G22" s="73" t="s">
        <v>84</v>
      </c>
      <c r="H22" s="24" t="s">
        <v>24</v>
      </c>
      <c r="I22" s="14" t="s">
        <v>85</v>
      </c>
      <c r="J22" s="23" t="s">
        <v>26</v>
      </c>
      <c r="K22" s="14" t="s">
        <v>27</v>
      </c>
      <c r="L22" s="23">
        <v>3</v>
      </c>
      <c r="M22" s="49">
        <v>1810</v>
      </c>
      <c r="N22" s="50">
        <v>5430</v>
      </c>
      <c r="O22" s="15">
        <v>15</v>
      </c>
      <c r="P22" s="43"/>
    </row>
    <row r="23" s="4" customFormat="1" ht="18" customHeight="1" spans="1:16">
      <c r="A23" s="13">
        <v>2</v>
      </c>
      <c r="B23" s="22"/>
      <c r="C23" s="14" t="s">
        <v>82</v>
      </c>
      <c r="D23" s="23" t="s">
        <v>20</v>
      </c>
      <c r="E23" s="14" t="s">
        <v>86</v>
      </c>
      <c r="F23" s="14" t="s">
        <v>22</v>
      </c>
      <c r="G23" s="74" t="s">
        <v>87</v>
      </c>
      <c r="H23" s="24" t="s">
        <v>24</v>
      </c>
      <c r="I23" s="14" t="s">
        <v>85</v>
      </c>
      <c r="J23" s="23" t="s">
        <v>26</v>
      </c>
      <c r="K23" s="14" t="s">
        <v>27</v>
      </c>
      <c r="L23" s="23">
        <v>3</v>
      </c>
      <c r="M23" s="49">
        <v>1810</v>
      </c>
      <c r="N23" s="50">
        <v>5430</v>
      </c>
      <c r="O23" s="15">
        <v>15</v>
      </c>
      <c r="P23" s="15"/>
    </row>
    <row r="24" ht="18" customHeight="1" spans="1:16">
      <c r="A24" s="13">
        <v>3</v>
      </c>
      <c r="B24" s="22"/>
      <c r="C24" s="14" t="s">
        <v>88</v>
      </c>
      <c r="D24" s="23" t="s">
        <v>20</v>
      </c>
      <c r="E24" s="14" t="s">
        <v>89</v>
      </c>
      <c r="F24" s="14" t="s">
        <v>32</v>
      </c>
      <c r="G24" s="73" t="s">
        <v>90</v>
      </c>
      <c r="H24" s="24" t="s">
        <v>24</v>
      </c>
      <c r="I24" s="14" t="s">
        <v>85</v>
      </c>
      <c r="J24" s="23" t="s">
        <v>26</v>
      </c>
      <c r="K24" s="14" t="s">
        <v>27</v>
      </c>
      <c r="L24" s="23">
        <v>3</v>
      </c>
      <c r="M24" s="49">
        <v>1810</v>
      </c>
      <c r="N24" s="50">
        <v>5430</v>
      </c>
      <c r="O24" s="15">
        <v>15</v>
      </c>
      <c r="P24" s="43"/>
    </row>
    <row r="25" ht="18" customHeight="1" spans="1:16">
      <c r="A25" s="13">
        <v>4</v>
      </c>
      <c r="B25" s="22"/>
      <c r="C25" s="14" t="s">
        <v>88</v>
      </c>
      <c r="D25" s="23" t="s">
        <v>20</v>
      </c>
      <c r="E25" s="14" t="s">
        <v>91</v>
      </c>
      <c r="F25" s="14" t="s">
        <v>32</v>
      </c>
      <c r="G25" s="73" t="s">
        <v>92</v>
      </c>
      <c r="H25" s="24" t="s">
        <v>24</v>
      </c>
      <c r="I25" s="14" t="s">
        <v>85</v>
      </c>
      <c r="J25" s="23" t="s">
        <v>26</v>
      </c>
      <c r="K25" s="14" t="s">
        <v>27</v>
      </c>
      <c r="L25" s="23">
        <v>3</v>
      </c>
      <c r="M25" s="49">
        <v>1810</v>
      </c>
      <c r="N25" s="50">
        <v>5430</v>
      </c>
      <c r="O25" s="15">
        <v>15</v>
      </c>
      <c r="P25" s="43"/>
    </row>
    <row r="26" ht="18" customHeight="1" spans="1:16">
      <c r="A26" s="13">
        <v>5</v>
      </c>
      <c r="B26" s="22"/>
      <c r="C26" s="14" t="s">
        <v>93</v>
      </c>
      <c r="D26" s="23" t="s">
        <v>20</v>
      </c>
      <c r="E26" s="14" t="s">
        <v>94</v>
      </c>
      <c r="F26" s="14" t="s">
        <v>22</v>
      </c>
      <c r="G26" s="73" t="s">
        <v>95</v>
      </c>
      <c r="H26" s="24" t="s">
        <v>24</v>
      </c>
      <c r="I26" s="14" t="s">
        <v>85</v>
      </c>
      <c r="J26" s="23" t="s">
        <v>26</v>
      </c>
      <c r="K26" s="14" t="s">
        <v>27</v>
      </c>
      <c r="L26" s="23">
        <v>3</v>
      </c>
      <c r="M26" s="49">
        <v>1810</v>
      </c>
      <c r="N26" s="50">
        <v>5430</v>
      </c>
      <c r="O26" s="15">
        <v>15</v>
      </c>
      <c r="P26" s="43"/>
    </row>
    <row r="27" ht="18" customHeight="1" spans="1:16">
      <c r="A27" s="13">
        <v>6</v>
      </c>
      <c r="B27" s="22"/>
      <c r="C27" s="14" t="s">
        <v>93</v>
      </c>
      <c r="D27" s="23" t="s">
        <v>20</v>
      </c>
      <c r="E27" s="14" t="s">
        <v>96</v>
      </c>
      <c r="F27" s="14" t="s">
        <v>32</v>
      </c>
      <c r="G27" s="73" t="s">
        <v>97</v>
      </c>
      <c r="H27" s="24" t="s">
        <v>24</v>
      </c>
      <c r="I27" s="14" t="s">
        <v>85</v>
      </c>
      <c r="J27" s="23" t="s">
        <v>26</v>
      </c>
      <c r="K27" s="14" t="s">
        <v>27</v>
      </c>
      <c r="L27" s="23">
        <v>3</v>
      </c>
      <c r="M27" s="49">
        <v>1810</v>
      </c>
      <c r="N27" s="50">
        <v>5430</v>
      </c>
      <c r="O27" s="15">
        <v>15</v>
      </c>
      <c r="P27" s="43"/>
    </row>
    <row r="28" ht="18" customHeight="1" spans="1:16">
      <c r="A28" s="13">
        <v>7</v>
      </c>
      <c r="B28" s="22"/>
      <c r="C28" s="14" t="s">
        <v>98</v>
      </c>
      <c r="D28" s="23" t="s">
        <v>20</v>
      </c>
      <c r="E28" s="14" t="s">
        <v>99</v>
      </c>
      <c r="F28" s="14" t="s">
        <v>22</v>
      </c>
      <c r="G28" s="73" t="s">
        <v>100</v>
      </c>
      <c r="H28" s="24" t="s">
        <v>24</v>
      </c>
      <c r="I28" s="14" t="s">
        <v>85</v>
      </c>
      <c r="J28" s="23" t="s">
        <v>26</v>
      </c>
      <c r="K28" s="14" t="s">
        <v>27</v>
      </c>
      <c r="L28" s="23">
        <v>3</v>
      </c>
      <c r="M28" s="49">
        <v>1810</v>
      </c>
      <c r="N28" s="50">
        <v>5430</v>
      </c>
      <c r="O28" s="15">
        <v>15</v>
      </c>
      <c r="P28" s="43"/>
    </row>
    <row r="29" ht="18" customHeight="1" spans="1:16">
      <c r="A29" s="13">
        <v>8</v>
      </c>
      <c r="B29" s="22"/>
      <c r="C29" s="14" t="s">
        <v>101</v>
      </c>
      <c r="D29" s="23" t="s">
        <v>20</v>
      </c>
      <c r="E29" s="14" t="s">
        <v>102</v>
      </c>
      <c r="F29" s="14" t="s">
        <v>22</v>
      </c>
      <c r="G29" s="73" t="s">
        <v>103</v>
      </c>
      <c r="H29" s="24" t="s">
        <v>24</v>
      </c>
      <c r="I29" s="14" t="s">
        <v>85</v>
      </c>
      <c r="J29" s="23" t="s">
        <v>26</v>
      </c>
      <c r="K29" s="14" t="s">
        <v>27</v>
      </c>
      <c r="L29" s="23">
        <v>3</v>
      </c>
      <c r="M29" s="49">
        <v>1810</v>
      </c>
      <c r="N29" s="50">
        <v>5430</v>
      </c>
      <c r="O29" s="15">
        <v>15</v>
      </c>
      <c r="P29" s="43"/>
    </row>
    <row r="30" s="5" customFormat="1" ht="18" customHeight="1" spans="1:16">
      <c r="A30" s="13">
        <v>9</v>
      </c>
      <c r="B30" s="22"/>
      <c r="C30" s="23" t="s">
        <v>104</v>
      </c>
      <c r="D30" s="14" t="s">
        <v>20</v>
      </c>
      <c r="E30" s="14" t="s">
        <v>105</v>
      </c>
      <c r="F30" s="24" t="s">
        <v>22</v>
      </c>
      <c r="G30" s="75" t="s">
        <v>106</v>
      </c>
      <c r="H30" s="14" t="s">
        <v>51</v>
      </c>
      <c r="I30" s="23" t="s">
        <v>107</v>
      </c>
      <c r="J30" s="14" t="s">
        <v>26</v>
      </c>
      <c r="K30" s="14" t="s">
        <v>108</v>
      </c>
      <c r="L30" s="24">
        <v>2</v>
      </c>
      <c r="M30" s="14">
        <v>1810</v>
      </c>
      <c r="N30" s="24">
        <v>3620</v>
      </c>
      <c r="O30" s="50" t="s">
        <v>57</v>
      </c>
      <c r="P30" s="51"/>
    </row>
    <row r="31" s="5" customFormat="1" ht="18" customHeight="1" spans="1:16">
      <c r="A31" s="13">
        <v>10</v>
      </c>
      <c r="B31" s="22"/>
      <c r="C31" s="23" t="s">
        <v>104</v>
      </c>
      <c r="D31" s="14" t="s">
        <v>20</v>
      </c>
      <c r="E31" s="14" t="s">
        <v>109</v>
      </c>
      <c r="F31" s="24" t="s">
        <v>22</v>
      </c>
      <c r="G31" s="75" t="s">
        <v>106</v>
      </c>
      <c r="H31" s="24" t="s">
        <v>24</v>
      </c>
      <c r="I31" s="23" t="s">
        <v>107</v>
      </c>
      <c r="J31" s="14" t="s">
        <v>26</v>
      </c>
      <c r="K31" s="14" t="s">
        <v>108</v>
      </c>
      <c r="L31" s="24">
        <v>2</v>
      </c>
      <c r="M31" s="14">
        <v>1810</v>
      </c>
      <c r="N31" s="24">
        <v>3620</v>
      </c>
      <c r="O31" s="50" t="s">
        <v>57</v>
      </c>
      <c r="P31" s="51"/>
    </row>
    <row r="32" s="5" customFormat="1" ht="18" customHeight="1" spans="1:16">
      <c r="A32" s="13">
        <v>11</v>
      </c>
      <c r="B32" s="22"/>
      <c r="C32" s="23" t="s">
        <v>93</v>
      </c>
      <c r="D32" s="14" t="s">
        <v>20</v>
      </c>
      <c r="E32" s="14" t="s">
        <v>110</v>
      </c>
      <c r="F32" s="24" t="s">
        <v>22</v>
      </c>
      <c r="G32" s="24" t="s">
        <v>111</v>
      </c>
      <c r="H32" s="14" t="s">
        <v>51</v>
      </c>
      <c r="I32" s="23" t="s">
        <v>107</v>
      </c>
      <c r="J32" s="14" t="s">
        <v>26</v>
      </c>
      <c r="K32" s="14" t="s">
        <v>108</v>
      </c>
      <c r="L32" s="24">
        <v>2</v>
      </c>
      <c r="M32" s="14">
        <v>1810</v>
      </c>
      <c r="N32" s="24">
        <v>3620</v>
      </c>
      <c r="O32" s="50" t="s">
        <v>57</v>
      </c>
      <c r="P32" s="51"/>
    </row>
    <row r="33" s="5" customFormat="1" ht="18" customHeight="1" spans="1:16">
      <c r="A33" s="13">
        <v>12</v>
      </c>
      <c r="B33" s="22"/>
      <c r="C33" s="23" t="s">
        <v>93</v>
      </c>
      <c r="D33" s="23" t="s">
        <v>20</v>
      </c>
      <c r="E33" s="14" t="s">
        <v>112</v>
      </c>
      <c r="F33" s="24" t="s">
        <v>32</v>
      </c>
      <c r="G33" s="75" t="s">
        <v>113</v>
      </c>
      <c r="H33" s="24" t="s">
        <v>24</v>
      </c>
      <c r="I33" s="23" t="s">
        <v>107</v>
      </c>
      <c r="J33" s="14" t="s">
        <v>26</v>
      </c>
      <c r="K33" s="14" t="s">
        <v>108</v>
      </c>
      <c r="L33" s="24">
        <v>2</v>
      </c>
      <c r="M33" s="14">
        <v>1810</v>
      </c>
      <c r="N33" s="24">
        <v>3620</v>
      </c>
      <c r="O33" s="50" t="s">
        <v>57</v>
      </c>
      <c r="P33" s="51"/>
    </row>
    <row r="34" s="5" customFormat="1" ht="18" customHeight="1" spans="1:16">
      <c r="A34" s="13">
        <v>13</v>
      </c>
      <c r="B34" s="20"/>
      <c r="C34" s="14" t="s">
        <v>88</v>
      </c>
      <c r="D34" s="24" t="s">
        <v>20</v>
      </c>
      <c r="E34" s="14" t="s">
        <v>114</v>
      </c>
      <c r="F34" s="24" t="s">
        <v>22</v>
      </c>
      <c r="G34" s="75" t="s">
        <v>115</v>
      </c>
      <c r="H34" s="14" t="s">
        <v>51</v>
      </c>
      <c r="I34" s="23" t="s">
        <v>107</v>
      </c>
      <c r="J34" s="14" t="s">
        <v>26</v>
      </c>
      <c r="K34" s="14" t="s">
        <v>108</v>
      </c>
      <c r="L34" s="24">
        <v>2</v>
      </c>
      <c r="M34" s="14">
        <v>1810</v>
      </c>
      <c r="N34" s="24">
        <v>3620</v>
      </c>
      <c r="O34" s="50" t="s">
        <v>57</v>
      </c>
      <c r="P34" s="51"/>
    </row>
    <row r="35" s="5" customFormat="1" ht="18" customHeight="1" spans="1:16">
      <c r="A35" s="25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52">
        <f>SUM(N22:N34)</f>
        <v>61540</v>
      </c>
      <c r="O35" s="50"/>
      <c r="P35" s="51"/>
    </row>
    <row r="36" s="3" customFormat="1" ht="18" customHeight="1" spans="1:16">
      <c r="A36" s="26">
        <v>1</v>
      </c>
      <c r="B36" s="27" t="s">
        <v>116</v>
      </c>
      <c r="C36" s="28" t="s">
        <v>117</v>
      </c>
      <c r="D36" s="26" t="s">
        <v>20</v>
      </c>
      <c r="E36" s="28" t="s">
        <v>118</v>
      </c>
      <c r="F36" s="27" t="s">
        <v>22</v>
      </c>
      <c r="G36" s="33" t="s">
        <v>119</v>
      </c>
      <c r="H36" s="34" t="s">
        <v>24</v>
      </c>
      <c r="I36" s="26" t="s">
        <v>120</v>
      </c>
      <c r="J36" s="27" t="s">
        <v>26</v>
      </c>
      <c r="K36" s="27" t="s">
        <v>27</v>
      </c>
      <c r="L36" s="27" t="s">
        <v>121</v>
      </c>
      <c r="M36" s="27" t="s">
        <v>122</v>
      </c>
      <c r="N36" s="26">
        <v>4484</v>
      </c>
      <c r="O36" s="53">
        <v>33</v>
      </c>
      <c r="P36" s="53"/>
    </row>
    <row r="37" s="6" customFormat="1" ht="18" customHeight="1" spans="1:16">
      <c r="A37" s="26">
        <v>2</v>
      </c>
      <c r="B37" s="27"/>
      <c r="C37" s="28" t="s">
        <v>123</v>
      </c>
      <c r="D37" s="26" t="s">
        <v>20</v>
      </c>
      <c r="E37" s="28" t="s">
        <v>124</v>
      </c>
      <c r="F37" s="27" t="s">
        <v>22</v>
      </c>
      <c r="G37" s="33" t="s">
        <v>125</v>
      </c>
      <c r="H37" s="34" t="s">
        <v>24</v>
      </c>
      <c r="I37" s="26" t="s">
        <v>120</v>
      </c>
      <c r="J37" s="27" t="s">
        <v>26</v>
      </c>
      <c r="K37" s="27" t="s">
        <v>27</v>
      </c>
      <c r="L37" s="27" t="s">
        <v>121</v>
      </c>
      <c r="M37" s="27" t="s">
        <v>122</v>
      </c>
      <c r="N37" s="26">
        <v>4484</v>
      </c>
      <c r="O37" s="53">
        <v>33</v>
      </c>
      <c r="P37" s="27"/>
    </row>
    <row r="38" s="1" customFormat="1" ht="18" customHeight="1" spans="1:16">
      <c r="A38" s="26">
        <v>3</v>
      </c>
      <c r="B38" s="27"/>
      <c r="C38" s="28" t="s">
        <v>126</v>
      </c>
      <c r="D38" s="26" t="s">
        <v>20</v>
      </c>
      <c r="E38" s="28" t="s">
        <v>127</v>
      </c>
      <c r="F38" s="27" t="s">
        <v>32</v>
      </c>
      <c r="G38" s="33" t="s">
        <v>128</v>
      </c>
      <c r="H38" s="34" t="s">
        <v>24</v>
      </c>
      <c r="I38" s="26" t="s">
        <v>120</v>
      </c>
      <c r="J38" s="27" t="s">
        <v>26</v>
      </c>
      <c r="K38" s="27" t="s">
        <v>27</v>
      </c>
      <c r="L38" s="27" t="s">
        <v>121</v>
      </c>
      <c r="M38" s="27" t="s">
        <v>122</v>
      </c>
      <c r="N38" s="26">
        <v>4484</v>
      </c>
      <c r="O38" s="53">
        <v>33</v>
      </c>
      <c r="P38" s="26"/>
    </row>
    <row r="39" s="1" customFormat="1" ht="18" customHeight="1" spans="1:16">
      <c r="A39" s="26">
        <v>4</v>
      </c>
      <c r="B39" s="27"/>
      <c r="C39" s="28" t="s">
        <v>126</v>
      </c>
      <c r="D39" s="26" t="s">
        <v>20</v>
      </c>
      <c r="E39" s="28" t="s">
        <v>129</v>
      </c>
      <c r="F39" s="27" t="s">
        <v>32</v>
      </c>
      <c r="G39" s="33" t="s">
        <v>130</v>
      </c>
      <c r="H39" s="34" t="s">
        <v>24</v>
      </c>
      <c r="I39" s="26" t="s">
        <v>120</v>
      </c>
      <c r="J39" s="27" t="s">
        <v>26</v>
      </c>
      <c r="K39" s="27" t="s">
        <v>27</v>
      </c>
      <c r="L39" s="27" t="s">
        <v>121</v>
      </c>
      <c r="M39" s="27" t="s">
        <v>122</v>
      </c>
      <c r="N39" s="26">
        <v>4484</v>
      </c>
      <c r="O39" s="53">
        <v>33</v>
      </c>
      <c r="P39" s="26"/>
    </row>
    <row r="40" s="1" customFormat="1" ht="18" customHeight="1" spans="1:16">
      <c r="A40" s="26">
        <v>5</v>
      </c>
      <c r="B40" s="27"/>
      <c r="C40" s="28" t="s">
        <v>126</v>
      </c>
      <c r="D40" s="26" t="s">
        <v>20</v>
      </c>
      <c r="E40" s="28" t="s">
        <v>131</v>
      </c>
      <c r="F40" s="27" t="s">
        <v>32</v>
      </c>
      <c r="G40" s="33" t="s">
        <v>132</v>
      </c>
      <c r="H40" s="34" t="s">
        <v>24</v>
      </c>
      <c r="I40" s="26" t="s">
        <v>120</v>
      </c>
      <c r="J40" s="27" t="s">
        <v>26</v>
      </c>
      <c r="K40" s="27" t="s">
        <v>27</v>
      </c>
      <c r="L40" s="27" t="s">
        <v>121</v>
      </c>
      <c r="M40" s="27" t="s">
        <v>122</v>
      </c>
      <c r="N40" s="26">
        <v>4484</v>
      </c>
      <c r="O40" s="53">
        <v>33</v>
      </c>
      <c r="P40" s="26"/>
    </row>
    <row r="41" s="1" customFormat="1" ht="18" customHeight="1" spans="1:16">
      <c r="A41" s="26">
        <v>6</v>
      </c>
      <c r="B41" s="27"/>
      <c r="C41" s="28" t="s">
        <v>133</v>
      </c>
      <c r="D41" s="26" t="s">
        <v>20</v>
      </c>
      <c r="E41" s="28" t="s">
        <v>134</v>
      </c>
      <c r="F41" s="27" t="s">
        <v>32</v>
      </c>
      <c r="G41" s="33" t="s">
        <v>135</v>
      </c>
      <c r="H41" s="34" t="s">
        <v>24</v>
      </c>
      <c r="I41" s="26" t="s">
        <v>120</v>
      </c>
      <c r="J41" s="27" t="s">
        <v>26</v>
      </c>
      <c r="K41" s="27" t="s">
        <v>27</v>
      </c>
      <c r="L41" s="27" t="s">
        <v>121</v>
      </c>
      <c r="M41" s="27" t="s">
        <v>122</v>
      </c>
      <c r="N41" s="26">
        <v>4484</v>
      </c>
      <c r="O41" s="53">
        <v>33</v>
      </c>
      <c r="P41" s="26"/>
    </row>
    <row r="42" s="1" customFormat="1" ht="18" customHeight="1" spans="1:16">
      <c r="A42" s="26">
        <v>7</v>
      </c>
      <c r="B42" s="27"/>
      <c r="C42" s="29" t="s">
        <v>136</v>
      </c>
      <c r="D42" s="26" t="s">
        <v>20</v>
      </c>
      <c r="E42" s="29" t="s">
        <v>137</v>
      </c>
      <c r="F42" s="26" t="s">
        <v>32</v>
      </c>
      <c r="G42" s="76" t="s">
        <v>138</v>
      </c>
      <c r="H42" s="34" t="s">
        <v>24</v>
      </c>
      <c r="I42" s="26" t="s">
        <v>139</v>
      </c>
      <c r="J42" s="27" t="s">
        <v>26</v>
      </c>
      <c r="K42" s="27" t="s">
        <v>27</v>
      </c>
      <c r="L42" s="27" t="s">
        <v>121</v>
      </c>
      <c r="M42" s="27" t="s">
        <v>122</v>
      </c>
      <c r="N42" s="26">
        <v>4484</v>
      </c>
      <c r="O42" s="53">
        <v>32</v>
      </c>
      <c r="P42" s="26"/>
    </row>
    <row r="43" s="1" customFormat="1" ht="18" customHeight="1" spans="1:16">
      <c r="A43" s="26">
        <v>8</v>
      </c>
      <c r="B43" s="27"/>
      <c r="C43" s="29" t="s">
        <v>126</v>
      </c>
      <c r="D43" s="26" t="s">
        <v>20</v>
      </c>
      <c r="E43" s="29" t="s">
        <v>140</v>
      </c>
      <c r="F43" s="27" t="s">
        <v>22</v>
      </c>
      <c r="G43" s="76" t="s">
        <v>141</v>
      </c>
      <c r="H43" s="34" t="s">
        <v>24</v>
      </c>
      <c r="I43" s="26" t="s">
        <v>139</v>
      </c>
      <c r="J43" s="27" t="s">
        <v>26</v>
      </c>
      <c r="K43" s="27" t="s">
        <v>27</v>
      </c>
      <c r="L43" s="27" t="s">
        <v>121</v>
      </c>
      <c r="M43" s="27" t="s">
        <v>122</v>
      </c>
      <c r="N43" s="26">
        <v>4484</v>
      </c>
      <c r="O43" s="53">
        <v>32</v>
      </c>
      <c r="P43" s="26"/>
    </row>
    <row r="44" s="1" customFormat="1" ht="18" customHeight="1" spans="1:16">
      <c r="A44" s="26">
        <v>9</v>
      </c>
      <c r="B44" s="27"/>
      <c r="C44" s="29" t="s">
        <v>142</v>
      </c>
      <c r="D44" s="26" t="s">
        <v>20</v>
      </c>
      <c r="E44" s="29" t="s">
        <v>143</v>
      </c>
      <c r="F44" s="27" t="s">
        <v>22</v>
      </c>
      <c r="G44" s="76" t="s">
        <v>144</v>
      </c>
      <c r="H44" s="34" t="s">
        <v>24</v>
      </c>
      <c r="I44" s="26" t="s">
        <v>139</v>
      </c>
      <c r="J44" s="27" t="s">
        <v>26</v>
      </c>
      <c r="K44" s="27" t="s">
        <v>27</v>
      </c>
      <c r="L44" s="27" t="s">
        <v>121</v>
      </c>
      <c r="M44" s="27" t="s">
        <v>122</v>
      </c>
      <c r="N44" s="26">
        <v>4484</v>
      </c>
      <c r="O44" s="53">
        <v>32</v>
      </c>
      <c r="P44" s="26"/>
    </row>
    <row r="45" s="1" customFormat="1" ht="18" customHeight="1" spans="1:16">
      <c r="A45" s="26">
        <v>10</v>
      </c>
      <c r="B45" s="27"/>
      <c r="C45" s="29" t="s">
        <v>145</v>
      </c>
      <c r="D45" s="26" t="s">
        <v>20</v>
      </c>
      <c r="E45" s="28" t="s">
        <v>146</v>
      </c>
      <c r="F45" s="35" t="s">
        <v>32</v>
      </c>
      <c r="G45" s="33" t="s">
        <v>147</v>
      </c>
      <c r="H45" s="34" t="s">
        <v>24</v>
      </c>
      <c r="I45" s="26" t="s">
        <v>148</v>
      </c>
      <c r="J45" s="27" t="s">
        <v>26</v>
      </c>
      <c r="K45" s="27" t="s">
        <v>27</v>
      </c>
      <c r="L45" s="27" t="s">
        <v>121</v>
      </c>
      <c r="M45" s="27" t="s">
        <v>122</v>
      </c>
      <c r="N45" s="26">
        <v>4484</v>
      </c>
      <c r="O45" s="53">
        <v>19</v>
      </c>
      <c r="P45" s="26"/>
    </row>
    <row r="46" s="1" customFormat="1" ht="18" customHeight="1" spans="1:16">
      <c r="A46" s="26">
        <v>11</v>
      </c>
      <c r="B46" s="27"/>
      <c r="C46" s="29" t="s">
        <v>145</v>
      </c>
      <c r="D46" s="26" t="s">
        <v>20</v>
      </c>
      <c r="E46" s="28" t="s">
        <v>149</v>
      </c>
      <c r="F46" s="35" t="s">
        <v>22</v>
      </c>
      <c r="G46" s="33"/>
      <c r="H46" s="34" t="s">
        <v>24</v>
      </c>
      <c r="I46" s="26" t="s">
        <v>148</v>
      </c>
      <c r="J46" s="27" t="s">
        <v>26</v>
      </c>
      <c r="K46" s="27" t="s">
        <v>27</v>
      </c>
      <c r="L46" s="27" t="s">
        <v>121</v>
      </c>
      <c r="M46" s="27" t="s">
        <v>122</v>
      </c>
      <c r="N46" s="26">
        <v>4484</v>
      </c>
      <c r="O46" s="53">
        <v>19</v>
      </c>
      <c r="P46" s="26" t="s">
        <v>150</v>
      </c>
    </row>
    <row r="47" s="1" customFormat="1" ht="18" customHeight="1" spans="1:16">
      <c r="A47" s="26">
        <v>12</v>
      </c>
      <c r="B47" s="27"/>
      <c r="C47" s="29" t="s">
        <v>151</v>
      </c>
      <c r="D47" s="26" t="s">
        <v>20</v>
      </c>
      <c r="E47" s="28" t="s">
        <v>152</v>
      </c>
      <c r="F47" s="35" t="s">
        <v>32</v>
      </c>
      <c r="G47" s="33" t="s">
        <v>153</v>
      </c>
      <c r="H47" s="34" t="s">
        <v>24</v>
      </c>
      <c r="I47" s="26" t="s">
        <v>148</v>
      </c>
      <c r="J47" s="27" t="s">
        <v>26</v>
      </c>
      <c r="K47" s="27" t="s">
        <v>27</v>
      </c>
      <c r="L47" s="27" t="s">
        <v>121</v>
      </c>
      <c r="M47" s="27" t="s">
        <v>122</v>
      </c>
      <c r="N47" s="26">
        <v>4484</v>
      </c>
      <c r="O47" s="53">
        <v>19</v>
      </c>
      <c r="P47" s="54"/>
    </row>
    <row r="48" s="1" customFormat="1" ht="18" customHeight="1" spans="1:16">
      <c r="A48" s="26">
        <v>13</v>
      </c>
      <c r="B48" s="27"/>
      <c r="C48" s="29" t="s">
        <v>154</v>
      </c>
      <c r="D48" s="26" t="s">
        <v>20</v>
      </c>
      <c r="E48" s="28" t="s">
        <v>155</v>
      </c>
      <c r="F48" s="35" t="s">
        <v>32</v>
      </c>
      <c r="G48" s="33" t="s">
        <v>156</v>
      </c>
      <c r="H48" s="34" t="s">
        <v>24</v>
      </c>
      <c r="I48" s="26" t="s">
        <v>148</v>
      </c>
      <c r="J48" s="27" t="s">
        <v>26</v>
      </c>
      <c r="K48" s="27" t="s">
        <v>27</v>
      </c>
      <c r="L48" s="27" t="s">
        <v>121</v>
      </c>
      <c r="M48" s="27" t="s">
        <v>122</v>
      </c>
      <c r="N48" s="26">
        <v>4484</v>
      </c>
      <c r="O48" s="53">
        <v>19</v>
      </c>
      <c r="P48" s="26"/>
    </row>
    <row r="49" s="1" customFormat="1" ht="18" customHeight="1" spans="1:16">
      <c r="A49" s="17" t="s">
        <v>28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44">
        <f>SUM(N36:N48)</f>
        <v>58292</v>
      </c>
      <c r="O49" s="55"/>
      <c r="P49" s="13"/>
    </row>
    <row r="50" s="3" customFormat="1" ht="18" customHeight="1" spans="1:16">
      <c r="A50" s="13">
        <v>1</v>
      </c>
      <c r="B50" s="14" t="s">
        <v>157</v>
      </c>
      <c r="C50" s="13" t="s">
        <v>158</v>
      </c>
      <c r="D50" s="13" t="s">
        <v>20</v>
      </c>
      <c r="E50" s="13" t="s">
        <v>159</v>
      </c>
      <c r="F50" s="13" t="s">
        <v>32</v>
      </c>
      <c r="G50" s="72" t="s">
        <v>160</v>
      </c>
      <c r="H50" s="24" t="s">
        <v>24</v>
      </c>
      <c r="I50" s="13" t="s">
        <v>161</v>
      </c>
      <c r="J50" s="14" t="s">
        <v>26</v>
      </c>
      <c r="K50" s="14" t="s">
        <v>27</v>
      </c>
      <c r="L50" s="13">
        <v>3</v>
      </c>
      <c r="M50" s="14">
        <v>1810</v>
      </c>
      <c r="N50" s="13">
        <v>5430</v>
      </c>
      <c r="O50" s="15">
        <v>16</v>
      </c>
      <c r="P50" s="44"/>
    </row>
    <row r="51" s="6" customFormat="1" ht="18" customHeight="1" spans="1:16">
      <c r="A51" s="13">
        <v>2</v>
      </c>
      <c r="B51" s="14"/>
      <c r="C51" s="13" t="s">
        <v>158</v>
      </c>
      <c r="D51" s="13" t="s">
        <v>20</v>
      </c>
      <c r="E51" s="13" t="s">
        <v>162</v>
      </c>
      <c r="F51" s="13" t="s">
        <v>32</v>
      </c>
      <c r="G51" s="72" t="s">
        <v>163</v>
      </c>
      <c r="H51" s="24" t="s">
        <v>24</v>
      </c>
      <c r="I51" s="13" t="s">
        <v>161</v>
      </c>
      <c r="J51" s="14" t="s">
        <v>26</v>
      </c>
      <c r="K51" s="14" t="s">
        <v>27</v>
      </c>
      <c r="L51" s="13">
        <v>3</v>
      </c>
      <c r="M51" s="14">
        <v>1810</v>
      </c>
      <c r="N51" s="13">
        <v>5430</v>
      </c>
      <c r="O51" s="15">
        <v>16</v>
      </c>
      <c r="P51" s="44"/>
    </row>
    <row r="52" s="6" customFormat="1" ht="18" customHeight="1" spans="1:16">
      <c r="A52" s="13">
        <v>3</v>
      </c>
      <c r="B52" s="14"/>
      <c r="C52" s="13" t="s">
        <v>164</v>
      </c>
      <c r="D52" s="13" t="s">
        <v>20</v>
      </c>
      <c r="E52" s="13" t="s">
        <v>165</v>
      </c>
      <c r="F52" s="13" t="s">
        <v>32</v>
      </c>
      <c r="G52" s="72" t="s">
        <v>166</v>
      </c>
      <c r="H52" s="24" t="s">
        <v>24</v>
      </c>
      <c r="I52" s="13" t="s">
        <v>161</v>
      </c>
      <c r="J52" s="14" t="s">
        <v>26</v>
      </c>
      <c r="K52" s="14" t="s">
        <v>27</v>
      </c>
      <c r="L52" s="13">
        <v>3</v>
      </c>
      <c r="M52" s="14">
        <v>1810</v>
      </c>
      <c r="N52" s="13">
        <v>5430</v>
      </c>
      <c r="O52" s="15">
        <v>16</v>
      </c>
      <c r="P52" s="44"/>
    </row>
    <row r="53" s="6" customFormat="1" ht="18" customHeight="1" spans="1:16">
      <c r="A53" s="13">
        <v>4</v>
      </c>
      <c r="B53" s="14"/>
      <c r="C53" s="13" t="s">
        <v>167</v>
      </c>
      <c r="D53" s="13" t="s">
        <v>20</v>
      </c>
      <c r="E53" s="13" t="s">
        <v>168</v>
      </c>
      <c r="F53" s="13" t="s">
        <v>22</v>
      </c>
      <c r="G53" s="72" t="s">
        <v>169</v>
      </c>
      <c r="H53" s="24" t="s">
        <v>24</v>
      </c>
      <c r="I53" s="13" t="s">
        <v>161</v>
      </c>
      <c r="J53" s="14" t="s">
        <v>26</v>
      </c>
      <c r="K53" s="14" t="s">
        <v>27</v>
      </c>
      <c r="L53" s="13">
        <v>3</v>
      </c>
      <c r="M53" s="14">
        <v>1810</v>
      </c>
      <c r="N53" s="13">
        <v>5430</v>
      </c>
      <c r="O53" s="15">
        <v>16</v>
      </c>
      <c r="P53" s="44"/>
    </row>
    <row r="54" s="6" customFormat="1" ht="18" customHeight="1" spans="1:16">
      <c r="A54" s="21">
        <v>5</v>
      </c>
      <c r="B54" s="14"/>
      <c r="C54" s="21" t="s">
        <v>170</v>
      </c>
      <c r="D54" s="21" t="s">
        <v>20</v>
      </c>
      <c r="E54" s="21" t="s">
        <v>171</v>
      </c>
      <c r="F54" s="21" t="s">
        <v>22</v>
      </c>
      <c r="G54" s="77" t="s">
        <v>172</v>
      </c>
      <c r="H54" s="36" t="s">
        <v>24</v>
      </c>
      <c r="I54" s="13" t="s">
        <v>161</v>
      </c>
      <c r="J54" s="41" t="s">
        <v>26</v>
      </c>
      <c r="K54" s="14" t="s">
        <v>27</v>
      </c>
      <c r="L54" s="13">
        <v>3</v>
      </c>
      <c r="M54" s="41">
        <v>1810</v>
      </c>
      <c r="N54" s="13">
        <v>5430</v>
      </c>
      <c r="O54" s="15">
        <v>16</v>
      </c>
      <c r="P54" s="44"/>
    </row>
    <row r="55" s="6" customFormat="1" ht="18" customHeight="1" spans="1:16">
      <c r="A55" s="13">
        <v>6</v>
      </c>
      <c r="B55" s="14"/>
      <c r="C55" s="13" t="s">
        <v>173</v>
      </c>
      <c r="D55" s="13" t="s">
        <v>20</v>
      </c>
      <c r="E55" s="13" t="s">
        <v>174</v>
      </c>
      <c r="F55" s="13" t="s">
        <v>32</v>
      </c>
      <c r="G55" s="72" t="s">
        <v>175</v>
      </c>
      <c r="H55" s="24" t="s">
        <v>24</v>
      </c>
      <c r="I55" s="13" t="s">
        <v>161</v>
      </c>
      <c r="J55" s="14" t="s">
        <v>26</v>
      </c>
      <c r="K55" s="14" t="s">
        <v>27</v>
      </c>
      <c r="L55" s="13">
        <v>3</v>
      </c>
      <c r="M55" s="14">
        <v>1810</v>
      </c>
      <c r="N55" s="13">
        <v>5430</v>
      </c>
      <c r="O55" s="15">
        <v>16</v>
      </c>
      <c r="P55" s="56"/>
    </row>
    <row r="56" s="1" customFormat="1" ht="18" customHeight="1" spans="1:16">
      <c r="A56" s="17" t="s">
        <v>28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44">
        <f>SUM(N50:N55)</f>
        <v>32580</v>
      </c>
      <c r="O56" s="55"/>
      <c r="P56" s="44"/>
    </row>
    <row r="57" s="3" customFormat="1" ht="18" customHeight="1" spans="1:16">
      <c r="A57" s="13">
        <v>1</v>
      </c>
      <c r="B57" s="19" t="s">
        <v>176</v>
      </c>
      <c r="C57" s="13" t="s">
        <v>177</v>
      </c>
      <c r="D57" s="13" t="s">
        <v>20</v>
      </c>
      <c r="E57" s="13" t="s">
        <v>178</v>
      </c>
      <c r="F57" s="13" t="s">
        <v>32</v>
      </c>
      <c r="G57" s="72" t="s">
        <v>179</v>
      </c>
      <c r="H57" s="24" t="s">
        <v>24</v>
      </c>
      <c r="I57" s="13" t="s">
        <v>180</v>
      </c>
      <c r="J57" s="13" t="s">
        <v>26</v>
      </c>
      <c r="K57" s="14" t="s">
        <v>27</v>
      </c>
      <c r="L57" s="13">
        <v>3</v>
      </c>
      <c r="M57" s="13">
        <v>1810</v>
      </c>
      <c r="N57" s="13">
        <v>5430</v>
      </c>
      <c r="O57" s="15">
        <v>17</v>
      </c>
      <c r="P57" s="44"/>
    </row>
    <row r="58" s="1" customFormat="1" ht="18" customHeight="1" spans="1:16">
      <c r="A58" s="13">
        <v>2</v>
      </c>
      <c r="B58" s="22"/>
      <c r="C58" s="13" t="s">
        <v>181</v>
      </c>
      <c r="D58" s="13" t="s">
        <v>20</v>
      </c>
      <c r="E58" s="13" t="s">
        <v>182</v>
      </c>
      <c r="F58" s="13" t="s">
        <v>32</v>
      </c>
      <c r="G58" s="72" t="s">
        <v>183</v>
      </c>
      <c r="H58" s="24" t="s">
        <v>24</v>
      </c>
      <c r="I58" s="13" t="s">
        <v>180</v>
      </c>
      <c r="J58" s="13" t="s">
        <v>26</v>
      </c>
      <c r="K58" s="14" t="s">
        <v>27</v>
      </c>
      <c r="L58" s="13">
        <v>3</v>
      </c>
      <c r="M58" s="13">
        <v>1810</v>
      </c>
      <c r="N58" s="13">
        <v>5430</v>
      </c>
      <c r="O58" s="15">
        <v>17</v>
      </c>
      <c r="P58" s="13"/>
    </row>
    <row r="59" s="1" customFormat="1" ht="18" customHeight="1" spans="1:16">
      <c r="A59" s="17" t="s">
        <v>28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44">
        <f>SUM(N57:N58)</f>
        <v>10860</v>
      </c>
      <c r="O59" s="15"/>
      <c r="P59" s="13"/>
    </row>
    <row r="60" s="7" customFormat="1" ht="18" customHeight="1" spans="1:16">
      <c r="A60" s="30">
        <v>1</v>
      </c>
      <c r="B60" s="31" t="s">
        <v>184</v>
      </c>
      <c r="C60" s="23" t="s">
        <v>185</v>
      </c>
      <c r="D60" s="23" t="s">
        <v>186</v>
      </c>
      <c r="E60" s="23" t="s">
        <v>187</v>
      </c>
      <c r="F60" s="23" t="s">
        <v>22</v>
      </c>
      <c r="G60" s="37" t="s">
        <v>188</v>
      </c>
      <c r="H60" s="30" t="s">
        <v>24</v>
      </c>
      <c r="I60" s="30" t="s">
        <v>189</v>
      </c>
      <c r="J60" s="30" t="s">
        <v>26</v>
      </c>
      <c r="K60" s="23" t="s">
        <v>27</v>
      </c>
      <c r="L60" s="30">
        <v>3</v>
      </c>
      <c r="M60" s="30">
        <v>1810</v>
      </c>
      <c r="N60" s="48">
        <f>L60*M60</f>
        <v>5430</v>
      </c>
      <c r="O60" s="50">
        <v>31</v>
      </c>
      <c r="P60" s="56"/>
    </row>
    <row r="61" s="8" customFormat="1" ht="18" customHeight="1" spans="1:16">
      <c r="A61" s="30">
        <v>2</v>
      </c>
      <c r="B61" s="32"/>
      <c r="C61" s="23" t="s">
        <v>185</v>
      </c>
      <c r="D61" s="23" t="s">
        <v>190</v>
      </c>
      <c r="E61" s="38" t="s">
        <v>191</v>
      </c>
      <c r="F61" s="38" t="s">
        <v>22</v>
      </c>
      <c r="G61" s="78" t="s">
        <v>192</v>
      </c>
      <c r="H61" s="30" t="s">
        <v>24</v>
      </c>
      <c r="I61" s="30" t="s">
        <v>193</v>
      </c>
      <c r="J61" s="30" t="s">
        <v>26</v>
      </c>
      <c r="K61" s="23" t="s">
        <v>27</v>
      </c>
      <c r="L61" s="30">
        <v>3</v>
      </c>
      <c r="M61" s="30">
        <v>1810</v>
      </c>
      <c r="N61" s="48">
        <f>L61*M61</f>
        <v>5430</v>
      </c>
      <c r="O61" s="50">
        <v>13</v>
      </c>
      <c r="P61" s="48"/>
    </row>
    <row r="62" s="8" customFormat="1" ht="18" customHeight="1" spans="1:16">
      <c r="A62" s="30">
        <v>3</v>
      </c>
      <c r="B62" s="32"/>
      <c r="C62" s="23" t="s">
        <v>185</v>
      </c>
      <c r="D62" s="23" t="s">
        <v>190</v>
      </c>
      <c r="E62" s="38" t="s">
        <v>194</v>
      </c>
      <c r="F62" s="38" t="s">
        <v>32</v>
      </c>
      <c r="G62" s="78" t="s">
        <v>195</v>
      </c>
      <c r="H62" s="30" t="s">
        <v>24</v>
      </c>
      <c r="I62" s="30" t="s">
        <v>193</v>
      </c>
      <c r="J62" s="30" t="s">
        <v>26</v>
      </c>
      <c r="K62" s="23" t="s">
        <v>27</v>
      </c>
      <c r="L62" s="30">
        <v>3</v>
      </c>
      <c r="M62" s="30">
        <v>1810</v>
      </c>
      <c r="N62" s="48">
        <f>L62*M62</f>
        <v>5430</v>
      </c>
      <c r="O62" s="50">
        <v>13</v>
      </c>
      <c r="P62" s="57"/>
    </row>
    <row r="63" s="8" customFormat="1" ht="18" customHeight="1" spans="1:16">
      <c r="A63" s="30">
        <v>4</v>
      </c>
      <c r="B63" s="32"/>
      <c r="C63" s="23" t="s">
        <v>185</v>
      </c>
      <c r="D63" s="23" t="s">
        <v>20</v>
      </c>
      <c r="E63" s="38" t="s">
        <v>196</v>
      </c>
      <c r="F63" s="37" t="s">
        <v>22</v>
      </c>
      <c r="G63" s="79" t="s">
        <v>197</v>
      </c>
      <c r="H63" s="38" t="s">
        <v>24</v>
      </c>
      <c r="I63" s="37" t="s">
        <v>198</v>
      </c>
      <c r="J63" s="30" t="s">
        <v>26</v>
      </c>
      <c r="K63" s="30" t="s">
        <v>108</v>
      </c>
      <c r="L63" s="38">
        <v>2</v>
      </c>
      <c r="M63" s="37">
        <v>1810</v>
      </c>
      <c r="N63" s="30">
        <v>3620</v>
      </c>
      <c r="O63" s="50" t="s">
        <v>57</v>
      </c>
      <c r="P63" s="48"/>
    </row>
    <row r="64" s="8" customFormat="1" ht="18" customHeight="1" spans="1:16">
      <c r="A64" s="30">
        <v>5</v>
      </c>
      <c r="B64" s="32"/>
      <c r="C64" s="23" t="s">
        <v>185</v>
      </c>
      <c r="D64" s="23" t="s">
        <v>20</v>
      </c>
      <c r="E64" s="38" t="s">
        <v>199</v>
      </c>
      <c r="F64" s="37" t="s">
        <v>32</v>
      </c>
      <c r="G64" s="79" t="s">
        <v>200</v>
      </c>
      <c r="H64" s="38" t="s">
        <v>51</v>
      </c>
      <c r="I64" s="37" t="s">
        <v>198</v>
      </c>
      <c r="J64" s="30" t="s">
        <v>26</v>
      </c>
      <c r="K64" s="30" t="s">
        <v>108</v>
      </c>
      <c r="L64" s="38">
        <v>2</v>
      </c>
      <c r="M64" s="37">
        <v>1810</v>
      </c>
      <c r="N64" s="30">
        <v>3620</v>
      </c>
      <c r="O64" s="50" t="s">
        <v>57</v>
      </c>
      <c r="P64" s="48"/>
    </row>
    <row r="65" s="8" customFormat="1" ht="18" customHeight="1" spans="1:16">
      <c r="A65" s="30">
        <v>6</v>
      </c>
      <c r="B65" s="32"/>
      <c r="C65" s="23" t="s">
        <v>185</v>
      </c>
      <c r="D65" s="23" t="s">
        <v>20</v>
      </c>
      <c r="E65" s="38" t="s">
        <v>201</v>
      </c>
      <c r="F65" s="37" t="s">
        <v>22</v>
      </c>
      <c r="G65" s="79" t="s">
        <v>202</v>
      </c>
      <c r="H65" s="38" t="s">
        <v>24</v>
      </c>
      <c r="I65" s="37" t="s">
        <v>198</v>
      </c>
      <c r="J65" s="30" t="s">
        <v>26</v>
      </c>
      <c r="K65" s="30" t="s">
        <v>108</v>
      </c>
      <c r="L65" s="38">
        <v>2</v>
      </c>
      <c r="M65" s="37">
        <v>1810</v>
      </c>
      <c r="N65" s="30">
        <v>3620</v>
      </c>
      <c r="O65" s="50" t="s">
        <v>57</v>
      </c>
      <c r="P65" s="48"/>
    </row>
    <row r="66" s="8" customFormat="1" ht="18" customHeight="1" spans="1:16">
      <c r="A66" s="30">
        <v>7</v>
      </c>
      <c r="B66" s="58"/>
      <c r="C66" s="23" t="s">
        <v>185</v>
      </c>
      <c r="D66" s="23" t="s">
        <v>186</v>
      </c>
      <c r="E66" s="38" t="s">
        <v>203</v>
      </c>
      <c r="F66" s="37" t="s">
        <v>32</v>
      </c>
      <c r="G66" s="79" t="s">
        <v>204</v>
      </c>
      <c r="H66" s="23" t="s">
        <v>63</v>
      </c>
      <c r="I66" s="37" t="s">
        <v>198</v>
      </c>
      <c r="J66" s="30" t="s">
        <v>26</v>
      </c>
      <c r="K66" s="30" t="s">
        <v>108</v>
      </c>
      <c r="L66" s="38">
        <v>2</v>
      </c>
      <c r="M66" s="37">
        <v>1810</v>
      </c>
      <c r="N66" s="30">
        <v>3620</v>
      </c>
      <c r="O66" s="50" t="s">
        <v>57</v>
      </c>
      <c r="P66" s="48"/>
    </row>
    <row r="67" s="1" customFormat="1" ht="18" customHeight="1" spans="1:16">
      <c r="A67" s="17" t="s">
        <v>28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44">
        <f>SUM(N60:N66)</f>
        <v>30770</v>
      </c>
      <c r="O67" s="15"/>
      <c r="P67" s="65"/>
    </row>
    <row r="68" s="1" customFormat="1" ht="18" customHeight="1" spans="1:16">
      <c r="A68" s="13">
        <v>1</v>
      </c>
      <c r="B68" s="14" t="s">
        <v>205</v>
      </c>
      <c r="C68" s="24" t="s">
        <v>206</v>
      </c>
      <c r="D68" s="41" t="s">
        <v>20</v>
      </c>
      <c r="E68" s="41" t="s">
        <v>207</v>
      </c>
      <c r="F68" s="41" t="s">
        <v>32</v>
      </c>
      <c r="G68" s="80" t="s">
        <v>208</v>
      </c>
      <c r="H68" s="24" t="s">
        <v>24</v>
      </c>
      <c r="I68" s="41" t="s">
        <v>25</v>
      </c>
      <c r="J68" s="23" t="s">
        <v>26</v>
      </c>
      <c r="K68" s="14" t="s">
        <v>27</v>
      </c>
      <c r="L68" s="30">
        <v>3</v>
      </c>
      <c r="M68" s="30">
        <v>1810</v>
      </c>
      <c r="N68" s="30">
        <v>5430</v>
      </c>
      <c r="O68" s="15">
        <v>28</v>
      </c>
      <c r="P68" s="66"/>
    </row>
    <row r="69" s="3" customFormat="1" ht="18" customHeight="1" spans="1:16">
      <c r="A69" s="13">
        <v>2</v>
      </c>
      <c r="B69" s="14"/>
      <c r="C69" s="24" t="s">
        <v>206</v>
      </c>
      <c r="D69" s="41" t="s">
        <v>20</v>
      </c>
      <c r="E69" s="41" t="s">
        <v>209</v>
      </c>
      <c r="F69" s="41" t="s">
        <v>22</v>
      </c>
      <c r="G69" s="41"/>
      <c r="H69" s="24" t="s">
        <v>24</v>
      </c>
      <c r="I69" s="41" t="s">
        <v>25</v>
      </c>
      <c r="J69" s="23" t="s">
        <v>26</v>
      </c>
      <c r="K69" s="14" t="s">
        <v>27</v>
      </c>
      <c r="L69" s="30">
        <v>3</v>
      </c>
      <c r="M69" s="30">
        <v>1810</v>
      </c>
      <c r="N69" s="30">
        <v>5430</v>
      </c>
      <c r="O69" s="15">
        <v>28</v>
      </c>
      <c r="P69" s="15" t="s">
        <v>150</v>
      </c>
    </row>
    <row r="70" s="1" customFormat="1" ht="18" customHeight="1" spans="1:16">
      <c r="A70" s="13">
        <v>3</v>
      </c>
      <c r="B70" s="14"/>
      <c r="C70" s="24" t="s">
        <v>210</v>
      </c>
      <c r="D70" s="41" t="s">
        <v>20</v>
      </c>
      <c r="E70" s="41" t="s">
        <v>211</v>
      </c>
      <c r="F70" s="41" t="s">
        <v>32</v>
      </c>
      <c r="G70" s="80" t="s">
        <v>212</v>
      </c>
      <c r="H70" s="24" t="s">
        <v>24</v>
      </c>
      <c r="I70" s="41" t="s">
        <v>25</v>
      </c>
      <c r="J70" s="23" t="s">
        <v>26</v>
      </c>
      <c r="K70" s="14" t="s">
        <v>27</v>
      </c>
      <c r="L70" s="30">
        <v>3</v>
      </c>
      <c r="M70" s="30">
        <v>1810</v>
      </c>
      <c r="N70" s="30">
        <v>5430</v>
      </c>
      <c r="O70" s="15">
        <v>28</v>
      </c>
      <c r="P70" s="56"/>
    </row>
    <row r="71" s="1" customFormat="1" ht="18" customHeight="1" spans="1:16">
      <c r="A71" s="13">
        <v>4</v>
      </c>
      <c r="B71" s="14"/>
      <c r="C71" s="24" t="s">
        <v>213</v>
      </c>
      <c r="D71" s="41" t="s">
        <v>20</v>
      </c>
      <c r="E71" s="41" t="s">
        <v>214</v>
      </c>
      <c r="F71" s="41" t="s">
        <v>32</v>
      </c>
      <c r="G71" s="41"/>
      <c r="H71" s="24" t="s">
        <v>24</v>
      </c>
      <c r="I71" s="41" t="s">
        <v>25</v>
      </c>
      <c r="J71" s="23" t="s">
        <v>26</v>
      </c>
      <c r="K71" s="14" t="s">
        <v>27</v>
      </c>
      <c r="L71" s="30">
        <v>3</v>
      </c>
      <c r="M71" s="30">
        <v>1810</v>
      </c>
      <c r="N71" s="30">
        <v>5430</v>
      </c>
      <c r="O71" s="15">
        <v>28</v>
      </c>
      <c r="P71" s="15" t="s">
        <v>150</v>
      </c>
    </row>
    <row r="72" s="1" customFormat="1" ht="18" customHeight="1" spans="1:16">
      <c r="A72" s="13">
        <v>5</v>
      </c>
      <c r="B72" s="14"/>
      <c r="C72" s="24" t="s">
        <v>215</v>
      </c>
      <c r="D72" s="23" t="s">
        <v>20</v>
      </c>
      <c r="E72" s="41" t="s">
        <v>216</v>
      </c>
      <c r="F72" s="23" t="s">
        <v>32</v>
      </c>
      <c r="G72" s="80" t="s">
        <v>217</v>
      </c>
      <c r="H72" s="24" t="s">
        <v>24</v>
      </c>
      <c r="I72" s="41" t="s">
        <v>85</v>
      </c>
      <c r="J72" s="23" t="s">
        <v>26</v>
      </c>
      <c r="K72" s="14">
        <v>2025.01</v>
      </c>
      <c r="L72" s="30">
        <v>1</v>
      </c>
      <c r="M72" s="30">
        <v>1810</v>
      </c>
      <c r="N72" s="30">
        <v>1810</v>
      </c>
      <c r="O72" s="15">
        <v>15</v>
      </c>
      <c r="P72" s="30" t="s">
        <v>218</v>
      </c>
    </row>
    <row r="73" s="1" customFormat="1" ht="18" customHeight="1" spans="1:16">
      <c r="A73" s="13">
        <v>6</v>
      </c>
      <c r="B73" s="14"/>
      <c r="C73" s="24" t="s">
        <v>219</v>
      </c>
      <c r="D73" s="41" t="s">
        <v>20</v>
      </c>
      <c r="E73" s="41" t="s">
        <v>220</v>
      </c>
      <c r="F73" s="41" t="s">
        <v>32</v>
      </c>
      <c r="G73" s="80" t="s">
        <v>221</v>
      </c>
      <c r="H73" s="24" t="s">
        <v>24</v>
      </c>
      <c r="I73" s="41" t="s">
        <v>85</v>
      </c>
      <c r="J73" s="23" t="s">
        <v>26</v>
      </c>
      <c r="K73" s="14" t="s">
        <v>27</v>
      </c>
      <c r="L73" s="30">
        <v>3</v>
      </c>
      <c r="M73" s="30">
        <v>1810</v>
      </c>
      <c r="N73" s="30">
        <v>5430</v>
      </c>
      <c r="O73" s="15">
        <v>15</v>
      </c>
      <c r="P73" s="30"/>
    </row>
    <row r="74" s="1" customFormat="1" ht="18" customHeight="1" spans="1:16">
      <c r="A74" s="13">
        <v>7</v>
      </c>
      <c r="B74" s="14"/>
      <c r="C74" s="24" t="s">
        <v>219</v>
      </c>
      <c r="D74" s="23" t="s">
        <v>20</v>
      </c>
      <c r="E74" s="23" t="s">
        <v>222</v>
      </c>
      <c r="F74" s="23" t="s">
        <v>32</v>
      </c>
      <c r="G74" s="74" t="s">
        <v>223</v>
      </c>
      <c r="H74" s="24" t="s">
        <v>24</v>
      </c>
      <c r="I74" s="41" t="s">
        <v>85</v>
      </c>
      <c r="J74" s="23" t="s">
        <v>26</v>
      </c>
      <c r="K74" s="14" t="s">
        <v>27</v>
      </c>
      <c r="L74" s="30">
        <v>3</v>
      </c>
      <c r="M74" s="30">
        <v>1810</v>
      </c>
      <c r="N74" s="30">
        <v>5430</v>
      </c>
      <c r="O74" s="15">
        <v>15</v>
      </c>
      <c r="P74" s="67"/>
    </row>
    <row r="75" s="1" customFormat="1" ht="18" customHeight="1" spans="1:16">
      <c r="A75" s="13">
        <v>8</v>
      </c>
      <c r="B75" s="14"/>
      <c r="C75" s="24" t="s">
        <v>206</v>
      </c>
      <c r="D75" s="41" t="s">
        <v>20</v>
      </c>
      <c r="E75" s="41" t="s">
        <v>224</v>
      </c>
      <c r="F75" s="41" t="s">
        <v>32</v>
      </c>
      <c r="G75" s="80" t="s">
        <v>225</v>
      </c>
      <c r="H75" s="24" t="s">
        <v>24</v>
      </c>
      <c r="I75" s="41" t="s">
        <v>85</v>
      </c>
      <c r="J75" s="41" t="s">
        <v>26</v>
      </c>
      <c r="K75" s="14" t="s">
        <v>27</v>
      </c>
      <c r="L75" s="30">
        <v>3</v>
      </c>
      <c r="M75" s="30">
        <v>1810</v>
      </c>
      <c r="N75" s="30">
        <v>5430</v>
      </c>
      <c r="O75" s="15">
        <v>15</v>
      </c>
      <c r="P75" s="30"/>
    </row>
    <row r="76" s="1" customFormat="1" ht="18" customHeight="1" spans="1:16">
      <c r="A76" s="13">
        <v>9</v>
      </c>
      <c r="B76" s="14"/>
      <c r="C76" s="24" t="s">
        <v>206</v>
      </c>
      <c r="D76" s="41" t="s">
        <v>20</v>
      </c>
      <c r="E76" s="41" t="s">
        <v>226</v>
      </c>
      <c r="F76" s="41" t="s">
        <v>32</v>
      </c>
      <c r="G76" s="80" t="s">
        <v>227</v>
      </c>
      <c r="H76" s="24" t="s">
        <v>24</v>
      </c>
      <c r="I76" s="41" t="s">
        <v>85</v>
      </c>
      <c r="J76" s="41" t="s">
        <v>26</v>
      </c>
      <c r="K76" s="14" t="s">
        <v>27</v>
      </c>
      <c r="L76" s="30">
        <v>3</v>
      </c>
      <c r="M76" s="30">
        <v>1810</v>
      </c>
      <c r="N76" s="30">
        <v>5430</v>
      </c>
      <c r="O76" s="15">
        <v>15</v>
      </c>
      <c r="P76" s="30"/>
    </row>
    <row r="77" s="1" customFormat="1" ht="18" customHeight="1" spans="1:16">
      <c r="A77" s="13">
        <v>10</v>
      </c>
      <c r="B77" s="14"/>
      <c r="C77" s="24" t="s">
        <v>206</v>
      </c>
      <c r="D77" s="41" t="s">
        <v>20</v>
      </c>
      <c r="E77" s="41" t="s">
        <v>228</v>
      </c>
      <c r="F77" s="41" t="s">
        <v>22</v>
      </c>
      <c r="G77" s="80" t="s">
        <v>229</v>
      </c>
      <c r="H77" s="24" t="s">
        <v>24</v>
      </c>
      <c r="I77" s="41" t="s">
        <v>230</v>
      </c>
      <c r="J77" s="41" t="s">
        <v>26</v>
      </c>
      <c r="K77" s="14" t="s">
        <v>27</v>
      </c>
      <c r="L77" s="30">
        <v>3</v>
      </c>
      <c r="M77" s="30">
        <v>1810</v>
      </c>
      <c r="N77" s="30">
        <v>5430</v>
      </c>
      <c r="O77" s="15">
        <v>15</v>
      </c>
      <c r="P77" s="30"/>
    </row>
    <row r="78" s="1" customFormat="1" ht="18" customHeight="1" spans="1:16">
      <c r="A78" s="13">
        <v>11</v>
      </c>
      <c r="B78" s="14"/>
      <c r="C78" s="24" t="s">
        <v>210</v>
      </c>
      <c r="D78" s="41" t="s">
        <v>20</v>
      </c>
      <c r="E78" s="41" t="s">
        <v>231</v>
      </c>
      <c r="F78" s="41" t="s">
        <v>32</v>
      </c>
      <c r="G78" s="80" t="s">
        <v>232</v>
      </c>
      <c r="H78" s="24" t="s">
        <v>24</v>
      </c>
      <c r="I78" s="41" t="s">
        <v>233</v>
      </c>
      <c r="J78" s="23" t="s">
        <v>26</v>
      </c>
      <c r="K78" s="14" t="s">
        <v>27</v>
      </c>
      <c r="L78" s="30">
        <v>3</v>
      </c>
      <c r="M78" s="30">
        <v>1810</v>
      </c>
      <c r="N78" s="30">
        <v>5430</v>
      </c>
      <c r="O78" s="15">
        <v>5</v>
      </c>
      <c r="P78" s="21"/>
    </row>
    <row r="79" s="1" customFormat="1" ht="18" customHeight="1" spans="1:16">
      <c r="A79" s="13">
        <v>12</v>
      </c>
      <c r="B79" s="14"/>
      <c r="C79" s="24" t="s">
        <v>234</v>
      </c>
      <c r="D79" s="41" t="s">
        <v>20</v>
      </c>
      <c r="E79" s="41" t="s">
        <v>235</v>
      </c>
      <c r="F79" s="41" t="s">
        <v>32</v>
      </c>
      <c r="G79" s="80" t="s">
        <v>236</v>
      </c>
      <c r="H79" s="24" t="s">
        <v>24</v>
      </c>
      <c r="I79" s="41" t="s">
        <v>233</v>
      </c>
      <c r="J79" s="23" t="s">
        <v>26</v>
      </c>
      <c r="K79" s="14" t="s">
        <v>27</v>
      </c>
      <c r="L79" s="30">
        <v>3</v>
      </c>
      <c r="M79" s="30">
        <v>1810</v>
      </c>
      <c r="N79" s="30">
        <v>5430</v>
      </c>
      <c r="O79" s="15">
        <v>5</v>
      </c>
      <c r="P79" s="56"/>
    </row>
    <row r="80" s="1" customFormat="1" ht="18" customHeight="1" spans="1:16">
      <c r="A80" s="13">
        <v>13</v>
      </c>
      <c r="B80" s="14"/>
      <c r="C80" s="24" t="s">
        <v>237</v>
      </c>
      <c r="D80" s="41" t="s">
        <v>20</v>
      </c>
      <c r="E80" s="41" t="s">
        <v>238</v>
      </c>
      <c r="F80" s="41" t="s">
        <v>22</v>
      </c>
      <c r="G80" s="80" t="s">
        <v>239</v>
      </c>
      <c r="H80" s="24" t="s">
        <v>24</v>
      </c>
      <c r="I80" s="41" t="s">
        <v>233</v>
      </c>
      <c r="J80" s="23" t="s">
        <v>26</v>
      </c>
      <c r="K80" s="14" t="s">
        <v>27</v>
      </c>
      <c r="L80" s="30">
        <v>3</v>
      </c>
      <c r="M80" s="30">
        <v>1810</v>
      </c>
      <c r="N80" s="30">
        <v>5430</v>
      </c>
      <c r="O80" s="15">
        <v>5</v>
      </c>
      <c r="P80" s="30"/>
    </row>
    <row r="81" s="2" customFormat="1" ht="18" customHeight="1" spans="1:16">
      <c r="A81" s="17" t="s">
        <v>28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44">
        <f>SUM(N68:N80)</f>
        <v>66970</v>
      </c>
      <c r="O81" s="15"/>
      <c r="P81" s="44"/>
    </row>
    <row r="82" s="2" customFormat="1" ht="18" customHeight="1" spans="1:16">
      <c r="A82" s="13">
        <v>1</v>
      </c>
      <c r="B82" s="19" t="s">
        <v>240</v>
      </c>
      <c r="C82" s="59" t="s">
        <v>241</v>
      </c>
      <c r="D82" s="59" t="s">
        <v>20</v>
      </c>
      <c r="E82" s="60" t="s">
        <v>242</v>
      </c>
      <c r="F82" s="38" t="s">
        <v>22</v>
      </c>
      <c r="G82" s="38" t="s">
        <v>243</v>
      </c>
      <c r="H82" s="24" t="s">
        <v>24</v>
      </c>
      <c r="I82" s="50" t="s">
        <v>244</v>
      </c>
      <c r="J82" s="59" t="s">
        <v>26</v>
      </c>
      <c r="K82" s="14" t="s">
        <v>27</v>
      </c>
      <c r="L82" s="59">
        <v>3</v>
      </c>
      <c r="M82" s="37" t="s">
        <v>245</v>
      </c>
      <c r="N82" s="59">
        <v>5430</v>
      </c>
      <c r="O82" s="15">
        <v>18</v>
      </c>
      <c r="P82" s="44"/>
    </row>
    <row r="83" s="2" customFormat="1" ht="18" customHeight="1" spans="1:16">
      <c r="A83" s="13">
        <v>2</v>
      </c>
      <c r="B83" s="20"/>
      <c r="C83" s="59" t="s">
        <v>246</v>
      </c>
      <c r="D83" s="59" t="s">
        <v>20</v>
      </c>
      <c r="E83" s="60" t="s">
        <v>247</v>
      </c>
      <c r="F83" s="38" t="s">
        <v>32</v>
      </c>
      <c r="G83" s="81" t="s">
        <v>248</v>
      </c>
      <c r="H83" s="60" t="s">
        <v>51</v>
      </c>
      <c r="I83" s="38" t="s">
        <v>249</v>
      </c>
      <c r="J83" s="59" t="s">
        <v>26</v>
      </c>
      <c r="K83" s="59" t="s">
        <v>27</v>
      </c>
      <c r="L83" s="60">
        <v>3</v>
      </c>
      <c r="M83" s="38" t="s">
        <v>245</v>
      </c>
      <c r="N83" s="59">
        <v>5430</v>
      </c>
      <c r="O83" s="15" t="s">
        <v>57</v>
      </c>
      <c r="P83" s="44"/>
    </row>
    <row r="84" s="2" customFormat="1" ht="18" customHeight="1" spans="1:16">
      <c r="A84" s="17" t="s">
        <v>28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44">
        <v>10860</v>
      </c>
      <c r="O84" s="15"/>
      <c r="P84" s="44"/>
    </row>
    <row r="85" s="2" customFormat="1" ht="18" customHeight="1" spans="1:16">
      <c r="A85" s="13">
        <v>1</v>
      </c>
      <c r="B85" s="19" t="s">
        <v>250</v>
      </c>
      <c r="C85" s="59" t="s">
        <v>251</v>
      </c>
      <c r="D85" s="59" t="s">
        <v>20</v>
      </c>
      <c r="E85" s="60" t="s">
        <v>252</v>
      </c>
      <c r="F85" s="38" t="s">
        <v>32</v>
      </c>
      <c r="G85" s="81" t="s">
        <v>253</v>
      </c>
      <c r="H85" s="59" t="s">
        <v>63</v>
      </c>
      <c r="I85" s="60" t="s">
        <v>254</v>
      </c>
      <c r="J85" s="38" t="s">
        <v>26</v>
      </c>
      <c r="K85" s="59" t="s">
        <v>108</v>
      </c>
      <c r="L85" s="59">
        <v>2</v>
      </c>
      <c r="M85" s="59">
        <v>1810</v>
      </c>
      <c r="N85" s="60">
        <v>3620</v>
      </c>
      <c r="O85" s="38" t="s">
        <v>57</v>
      </c>
      <c r="P85" s="68"/>
    </row>
    <row r="86" s="3" customFormat="1" ht="18" customHeight="1" spans="1:16">
      <c r="A86" s="13">
        <v>2</v>
      </c>
      <c r="B86" s="22"/>
      <c r="C86" s="59" t="s">
        <v>251</v>
      </c>
      <c r="D86" s="60" t="s">
        <v>20</v>
      </c>
      <c r="E86" s="60" t="s">
        <v>255</v>
      </c>
      <c r="F86" s="60" t="s">
        <v>32</v>
      </c>
      <c r="G86" s="82" t="s">
        <v>256</v>
      </c>
      <c r="H86" s="60" t="s">
        <v>51</v>
      </c>
      <c r="I86" s="60" t="s">
        <v>254</v>
      </c>
      <c r="J86" s="38" t="s">
        <v>26</v>
      </c>
      <c r="K86" s="59" t="s">
        <v>108</v>
      </c>
      <c r="L86" s="59">
        <v>2</v>
      </c>
      <c r="M86" s="59">
        <v>1810</v>
      </c>
      <c r="N86" s="60">
        <v>3620</v>
      </c>
      <c r="O86" s="38" t="s">
        <v>57</v>
      </c>
      <c r="P86" s="44"/>
    </row>
    <row r="87" s="3" customFormat="1" ht="18" customHeight="1" spans="1:16">
      <c r="A87" s="13">
        <v>3</v>
      </c>
      <c r="B87" s="22"/>
      <c r="C87" s="59" t="s">
        <v>257</v>
      </c>
      <c r="D87" s="60" t="s">
        <v>20</v>
      </c>
      <c r="E87" s="60" t="s">
        <v>258</v>
      </c>
      <c r="F87" s="60" t="s">
        <v>32</v>
      </c>
      <c r="G87" s="82" t="s">
        <v>259</v>
      </c>
      <c r="H87" s="59" t="s">
        <v>63</v>
      </c>
      <c r="I87" s="60" t="s">
        <v>254</v>
      </c>
      <c r="J87" s="38" t="s">
        <v>26</v>
      </c>
      <c r="K87" s="59" t="s">
        <v>108</v>
      </c>
      <c r="L87" s="59">
        <v>2</v>
      </c>
      <c r="M87" s="59">
        <v>1810</v>
      </c>
      <c r="N87" s="60">
        <v>3620</v>
      </c>
      <c r="O87" s="38" t="s">
        <v>57</v>
      </c>
      <c r="P87" s="44"/>
    </row>
    <row r="88" s="3" customFormat="1" ht="18" customHeight="1" spans="1:16">
      <c r="A88" s="13">
        <v>4</v>
      </c>
      <c r="B88" s="22"/>
      <c r="C88" s="59" t="s">
        <v>257</v>
      </c>
      <c r="D88" s="60" t="s">
        <v>20</v>
      </c>
      <c r="E88" s="60" t="s">
        <v>260</v>
      </c>
      <c r="F88" s="60" t="s">
        <v>32</v>
      </c>
      <c r="G88" s="82" t="s">
        <v>261</v>
      </c>
      <c r="H88" s="59" t="s">
        <v>63</v>
      </c>
      <c r="I88" s="60" t="s">
        <v>254</v>
      </c>
      <c r="J88" s="38" t="s">
        <v>26</v>
      </c>
      <c r="K88" s="59" t="s">
        <v>108</v>
      </c>
      <c r="L88" s="59">
        <v>2</v>
      </c>
      <c r="M88" s="59">
        <v>1810</v>
      </c>
      <c r="N88" s="60">
        <v>3620</v>
      </c>
      <c r="O88" s="38" t="s">
        <v>57</v>
      </c>
      <c r="P88" s="44"/>
    </row>
    <row r="89" s="3" customFormat="1" ht="18" customHeight="1" spans="1:16">
      <c r="A89" s="13">
        <v>5</v>
      </c>
      <c r="B89" s="22"/>
      <c r="C89" s="59" t="s">
        <v>262</v>
      </c>
      <c r="D89" s="60" t="s">
        <v>20</v>
      </c>
      <c r="E89" s="60" t="s">
        <v>263</v>
      </c>
      <c r="F89" s="60" t="s">
        <v>32</v>
      </c>
      <c r="G89" s="82" t="s">
        <v>264</v>
      </c>
      <c r="H89" s="14" t="s">
        <v>72</v>
      </c>
      <c r="I89" s="60" t="s">
        <v>254</v>
      </c>
      <c r="J89" s="38" t="s">
        <v>26</v>
      </c>
      <c r="K89" s="59" t="s">
        <v>108</v>
      </c>
      <c r="L89" s="59">
        <v>2</v>
      </c>
      <c r="M89" s="59">
        <v>1810</v>
      </c>
      <c r="N89" s="60">
        <v>3620</v>
      </c>
      <c r="O89" s="38" t="s">
        <v>57</v>
      </c>
      <c r="P89" s="44"/>
    </row>
    <row r="90" s="3" customFormat="1" ht="18" customHeight="1" spans="1:16">
      <c r="A90" s="13">
        <v>6</v>
      </c>
      <c r="B90" s="22"/>
      <c r="C90" s="59" t="s">
        <v>262</v>
      </c>
      <c r="D90" s="60" t="s">
        <v>20</v>
      </c>
      <c r="E90" s="60" t="s">
        <v>265</v>
      </c>
      <c r="F90" s="60" t="s">
        <v>32</v>
      </c>
      <c r="G90" s="82" t="s">
        <v>266</v>
      </c>
      <c r="H90" s="14" t="s">
        <v>72</v>
      </c>
      <c r="I90" s="60" t="s">
        <v>254</v>
      </c>
      <c r="J90" s="38" t="s">
        <v>26</v>
      </c>
      <c r="K90" s="59" t="s">
        <v>108</v>
      </c>
      <c r="L90" s="59">
        <v>2</v>
      </c>
      <c r="M90" s="59">
        <v>1810</v>
      </c>
      <c r="N90" s="60">
        <v>3620</v>
      </c>
      <c r="O90" s="38" t="s">
        <v>57</v>
      </c>
      <c r="P90" s="44"/>
    </row>
    <row r="91" s="3" customFormat="1" ht="18" customHeight="1" spans="1:16">
      <c r="A91" s="17" t="s">
        <v>28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44">
        <f>SUM(N85:N90)</f>
        <v>21720</v>
      </c>
      <c r="O91" s="15"/>
      <c r="P91" s="44"/>
    </row>
    <row r="92" s="3" customFormat="1" ht="18" customHeight="1" spans="1:16">
      <c r="A92" s="13">
        <v>1</v>
      </c>
      <c r="B92" s="59" t="s">
        <v>267</v>
      </c>
      <c r="C92" s="60" t="s">
        <v>268</v>
      </c>
      <c r="D92" s="60" t="s">
        <v>20</v>
      </c>
      <c r="E92" s="60" t="s">
        <v>269</v>
      </c>
      <c r="F92" s="60" t="s">
        <v>32</v>
      </c>
      <c r="G92" s="73" t="s">
        <v>270</v>
      </c>
      <c r="H92" s="60" t="s">
        <v>51</v>
      </c>
      <c r="I92" s="38" t="s">
        <v>78</v>
      </c>
      <c r="J92" s="59" t="s">
        <v>26</v>
      </c>
      <c r="K92" s="59" t="s">
        <v>27</v>
      </c>
      <c r="L92" s="59">
        <v>3</v>
      </c>
      <c r="M92" s="60">
        <v>1810</v>
      </c>
      <c r="N92" s="38">
        <v>5430</v>
      </c>
      <c r="O92" s="59" t="s">
        <v>57</v>
      </c>
      <c r="P92" s="68"/>
    </row>
    <row r="93" s="3" customFormat="1" ht="18" customHeight="1" spans="1:16">
      <c r="A93" s="61" t="s">
        <v>28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9"/>
      <c r="N93" s="44">
        <v>5430</v>
      </c>
      <c r="O93" s="15"/>
      <c r="P93" s="44"/>
    </row>
    <row r="94" s="3" customFormat="1" ht="18" customHeight="1" spans="1:16">
      <c r="A94" s="13">
        <v>1</v>
      </c>
      <c r="B94" s="14" t="s">
        <v>271</v>
      </c>
      <c r="C94" s="59" t="s">
        <v>272</v>
      </c>
      <c r="D94" s="60" t="s">
        <v>20</v>
      </c>
      <c r="E94" s="60" t="s">
        <v>273</v>
      </c>
      <c r="F94" s="60" t="s">
        <v>22</v>
      </c>
      <c r="G94" s="82" t="s">
        <v>274</v>
      </c>
      <c r="H94" s="59" t="s">
        <v>51</v>
      </c>
      <c r="I94" s="60" t="s">
        <v>78</v>
      </c>
      <c r="J94" s="38" t="s">
        <v>26</v>
      </c>
      <c r="K94" s="59" t="s">
        <v>27</v>
      </c>
      <c r="L94" s="59" t="s">
        <v>35</v>
      </c>
      <c r="M94" s="59">
        <v>1810</v>
      </c>
      <c r="N94" s="60">
        <v>5430</v>
      </c>
      <c r="O94" s="38" t="s">
        <v>57</v>
      </c>
      <c r="P94" s="66"/>
    </row>
    <row r="95" ht="18" customHeight="1" spans="1:16">
      <c r="A95" s="13">
        <v>2</v>
      </c>
      <c r="B95" s="14"/>
      <c r="C95" s="59" t="s">
        <v>272</v>
      </c>
      <c r="D95" s="60" t="s">
        <v>20</v>
      </c>
      <c r="E95" s="60" t="s">
        <v>275</v>
      </c>
      <c r="F95" s="60" t="s">
        <v>32</v>
      </c>
      <c r="G95" s="82" t="s">
        <v>276</v>
      </c>
      <c r="H95" s="14" t="s">
        <v>63</v>
      </c>
      <c r="I95" s="60" t="s">
        <v>78</v>
      </c>
      <c r="J95" s="38" t="s">
        <v>26</v>
      </c>
      <c r="K95" s="59" t="s">
        <v>27</v>
      </c>
      <c r="L95" s="59" t="s">
        <v>35</v>
      </c>
      <c r="M95" s="59">
        <v>1810</v>
      </c>
      <c r="N95" s="60">
        <v>5430</v>
      </c>
      <c r="O95" s="38" t="s">
        <v>57</v>
      </c>
      <c r="P95" s="67"/>
    </row>
    <row r="96" ht="18" customHeight="1" spans="1:16">
      <c r="A96" s="13">
        <v>3</v>
      </c>
      <c r="B96" s="14"/>
      <c r="C96" s="59" t="s">
        <v>277</v>
      </c>
      <c r="D96" s="60" t="s">
        <v>20</v>
      </c>
      <c r="E96" s="60" t="s">
        <v>278</v>
      </c>
      <c r="F96" s="60" t="s">
        <v>32</v>
      </c>
      <c r="G96" s="60" t="s">
        <v>279</v>
      </c>
      <c r="H96" s="14" t="s">
        <v>24</v>
      </c>
      <c r="I96" s="60" t="s">
        <v>78</v>
      </c>
      <c r="J96" s="38" t="s">
        <v>26</v>
      </c>
      <c r="K96" s="59" t="s">
        <v>27</v>
      </c>
      <c r="L96" s="59" t="s">
        <v>35</v>
      </c>
      <c r="M96" s="59">
        <v>1810</v>
      </c>
      <c r="N96" s="60">
        <v>5430</v>
      </c>
      <c r="O96" s="38" t="s">
        <v>57</v>
      </c>
      <c r="P96" s="67"/>
    </row>
    <row r="97" ht="18" customHeight="1" spans="1:16">
      <c r="A97" s="13">
        <v>4</v>
      </c>
      <c r="B97" s="14"/>
      <c r="C97" s="59" t="s">
        <v>277</v>
      </c>
      <c r="D97" s="60" t="s">
        <v>20</v>
      </c>
      <c r="E97" s="60" t="s">
        <v>280</v>
      </c>
      <c r="F97" s="60" t="s">
        <v>32</v>
      </c>
      <c r="G97" s="60" t="s">
        <v>281</v>
      </c>
      <c r="H97" s="59" t="s">
        <v>51</v>
      </c>
      <c r="I97" s="60" t="s">
        <v>78</v>
      </c>
      <c r="J97" s="38" t="s">
        <v>26</v>
      </c>
      <c r="K97" s="59" t="s">
        <v>27</v>
      </c>
      <c r="L97" s="59" t="s">
        <v>35</v>
      </c>
      <c r="M97" s="59">
        <v>1810</v>
      </c>
      <c r="N97" s="60">
        <v>5430</v>
      </c>
      <c r="O97" s="38" t="s">
        <v>57</v>
      </c>
      <c r="P97" s="30"/>
    </row>
    <row r="98" ht="18" customHeight="1" spans="1:16">
      <c r="A98" s="13">
        <v>5</v>
      </c>
      <c r="B98" s="14"/>
      <c r="C98" s="59" t="s">
        <v>277</v>
      </c>
      <c r="D98" s="60" t="s">
        <v>20</v>
      </c>
      <c r="E98" s="60" t="s">
        <v>282</v>
      </c>
      <c r="F98" s="60" t="s">
        <v>32</v>
      </c>
      <c r="G98" s="60" t="s">
        <v>283</v>
      </c>
      <c r="H98" s="14" t="s">
        <v>51</v>
      </c>
      <c r="I98" s="60" t="s">
        <v>78</v>
      </c>
      <c r="J98" s="38" t="s">
        <v>26</v>
      </c>
      <c r="K98" s="59" t="s">
        <v>27</v>
      </c>
      <c r="L98" s="59" t="s">
        <v>35</v>
      </c>
      <c r="M98" s="59">
        <v>1810</v>
      </c>
      <c r="N98" s="60">
        <v>5430</v>
      </c>
      <c r="O98" s="38" t="s">
        <v>57</v>
      </c>
      <c r="P98" s="30"/>
    </row>
    <row r="99" ht="18" customHeight="1" spans="1:16">
      <c r="A99" s="13">
        <v>6</v>
      </c>
      <c r="B99" s="14"/>
      <c r="C99" s="59" t="s">
        <v>284</v>
      </c>
      <c r="D99" s="60" t="s">
        <v>20</v>
      </c>
      <c r="E99" s="60" t="s">
        <v>285</v>
      </c>
      <c r="F99" s="60" t="s">
        <v>22</v>
      </c>
      <c r="G99" s="60" t="s">
        <v>286</v>
      </c>
      <c r="H99" s="14" t="s">
        <v>24</v>
      </c>
      <c r="I99" s="60" t="s">
        <v>78</v>
      </c>
      <c r="J99" s="38" t="s">
        <v>26</v>
      </c>
      <c r="K99" s="59" t="s">
        <v>27</v>
      </c>
      <c r="L99" s="59" t="s">
        <v>35</v>
      </c>
      <c r="M99" s="59">
        <v>1810</v>
      </c>
      <c r="N99" s="60">
        <v>5430</v>
      </c>
      <c r="O99" s="38" t="s">
        <v>57</v>
      </c>
      <c r="P99" s="67"/>
    </row>
    <row r="100" ht="18" customHeight="1" spans="1:16">
      <c r="A100" s="13">
        <v>7</v>
      </c>
      <c r="B100" s="14"/>
      <c r="C100" s="59" t="s">
        <v>284</v>
      </c>
      <c r="D100" s="60" t="s">
        <v>20</v>
      </c>
      <c r="E100" s="60" t="s">
        <v>287</v>
      </c>
      <c r="F100" s="60" t="s">
        <v>32</v>
      </c>
      <c r="G100" s="60" t="s">
        <v>288</v>
      </c>
      <c r="H100" s="59" t="s">
        <v>72</v>
      </c>
      <c r="I100" s="60" t="s">
        <v>289</v>
      </c>
      <c r="J100" s="38" t="s">
        <v>26</v>
      </c>
      <c r="K100" s="59">
        <v>2025.03</v>
      </c>
      <c r="L100" s="59" t="s">
        <v>290</v>
      </c>
      <c r="M100" s="59">
        <v>1810</v>
      </c>
      <c r="N100" s="60">
        <v>1810</v>
      </c>
      <c r="O100" s="38" t="s">
        <v>57</v>
      </c>
      <c r="P100" s="30"/>
    </row>
    <row r="101" ht="18" customHeight="1" spans="1:16">
      <c r="A101" s="13">
        <v>8</v>
      </c>
      <c r="B101" s="14"/>
      <c r="C101" s="59" t="s">
        <v>291</v>
      </c>
      <c r="D101" s="60" t="s">
        <v>20</v>
      </c>
      <c r="E101" s="60" t="s">
        <v>292</v>
      </c>
      <c r="F101" s="60" t="s">
        <v>22</v>
      </c>
      <c r="G101" s="60" t="s">
        <v>293</v>
      </c>
      <c r="H101" s="14" t="s">
        <v>72</v>
      </c>
      <c r="I101" s="60" t="s">
        <v>78</v>
      </c>
      <c r="J101" s="38" t="s">
        <v>26</v>
      </c>
      <c r="K101" s="59" t="s">
        <v>27</v>
      </c>
      <c r="L101" s="59" t="s">
        <v>35</v>
      </c>
      <c r="M101" s="59">
        <v>1810</v>
      </c>
      <c r="N101" s="60">
        <v>5430</v>
      </c>
      <c r="O101" s="38" t="s">
        <v>57</v>
      </c>
      <c r="P101" s="30"/>
    </row>
    <row r="102" ht="18" customHeight="1" spans="1:16">
      <c r="A102" s="13">
        <v>9</v>
      </c>
      <c r="B102" s="14"/>
      <c r="C102" s="59" t="s">
        <v>291</v>
      </c>
      <c r="D102" s="60" t="s">
        <v>20</v>
      </c>
      <c r="E102" s="60" t="s">
        <v>294</v>
      </c>
      <c r="F102" s="60" t="s">
        <v>22</v>
      </c>
      <c r="G102" s="60" t="s">
        <v>295</v>
      </c>
      <c r="H102" s="14" t="s">
        <v>51</v>
      </c>
      <c r="I102" s="60" t="s">
        <v>78</v>
      </c>
      <c r="J102" s="38" t="s">
        <v>26</v>
      </c>
      <c r="K102" s="59" t="s">
        <v>27</v>
      </c>
      <c r="L102" s="59" t="s">
        <v>35</v>
      </c>
      <c r="M102" s="59">
        <v>1810</v>
      </c>
      <c r="N102" s="60">
        <v>5430</v>
      </c>
      <c r="O102" s="38" t="s">
        <v>57</v>
      </c>
      <c r="P102" s="30"/>
    </row>
    <row r="103" ht="18" customHeight="1" spans="1:16">
      <c r="A103" s="13">
        <v>10</v>
      </c>
      <c r="B103" s="14"/>
      <c r="C103" s="59" t="s">
        <v>291</v>
      </c>
      <c r="D103" s="60" t="s">
        <v>20</v>
      </c>
      <c r="E103" s="60" t="s">
        <v>296</v>
      </c>
      <c r="F103" s="60" t="s">
        <v>32</v>
      </c>
      <c r="G103" s="60" t="s">
        <v>297</v>
      </c>
      <c r="H103" s="59" t="s">
        <v>51</v>
      </c>
      <c r="I103" s="60" t="s">
        <v>78</v>
      </c>
      <c r="J103" s="38" t="s">
        <v>26</v>
      </c>
      <c r="K103" s="59" t="s">
        <v>27</v>
      </c>
      <c r="L103" s="59" t="s">
        <v>35</v>
      </c>
      <c r="M103" s="59">
        <v>1810</v>
      </c>
      <c r="N103" s="60">
        <v>5430</v>
      </c>
      <c r="O103" s="38" t="s">
        <v>57</v>
      </c>
      <c r="P103" s="30"/>
    </row>
    <row r="104" s="6" customFormat="1" ht="18" customHeight="1" spans="1:16">
      <c r="A104" s="26">
        <v>11</v>
      </c>
      <c r="B104" s="27"/>
      <c r="C104" s="63" t="s">
        <v>298</v>
      </c>
      <c r="D104" s="64" t="s">
        <v>20</v>
      </c>
      <c r="E104" s="64" t="s">
        <v>299</v>
      </c>
      <c r="F104" s="64" t="s">
        <v>32</v>
      </c>
      <c r="G104" s="64" t="s">
        <v>300</v>
      </c>
      <c r="H104" s="27" t="s">
        <v>51</v>
      </c>
      <c r="I104" s="60" t="s">
        <v>301</v>
      </c>
      <c r="J104" s="29" t="s">
        <v>26</v>
      </c>
      <c r="K104" s="63" t="s">
        <v>27</v>
      </c>
      <c r="L104" s="63" t="s">
        <v>35</v>
      </c>
      <c r="M104" s="63">
        <v>1810</v>
      </c>
      <c r="N104" s="64">
        <v>5430</v>
      </c>
      <c r="O104" s="29" t="s">
        <v>57</v>
      </c>
      <c r="P104" s="68"/>
    </row>
    <row r="105" ht="18" customHeight="1" spans="1:16">
      <c r="A105" s="13">
        <v>12</v>
      </c>
      <c r="B105" s="14"/>
      <c r="C105" s="59" t="s">
        <v>302</v>
      </c>
      <c r="D105" s="60" t="s">
        <v>20</v>
      </c>
      <c r="E105" s="60" t="s">
        <v>303</v>
      </c>
      <c r="F105" s="60" t="s">
        <v>32</v>
      </c>
      <c r="G105" s="60" t="s">
        <v>304</v>
      </c>
      <c r="H105" s="14" t="s">
        <v>24</v>
      </c>
      <c r="I105" s="60" t="s">
        <v>78</v>
      </c>
      <c r="J105" s="38" t="s">
        <v>26</v>
      </c>
      <c r="K105" s="59" t="s">
        <v>27</v>
      </c>
      <c r="L105" s="59" t="s">
        <v>35</v>
      </c>
      <c r="M105" s="59">
        <v>1810</v>
      </c>
      <c r="N105" s="60">
        <v>5430</v>
      </c>
      <c r="O105" s="38" t="s">
        <v>57</v>
      </c>
      <c r="P105" s="30"/>
    </row>
    <row r="106" ht="18" customHeight="1" spans="1:16">
      <c r="A106" s="13">
        <v>13</v>
      </c>
      <c r="B106" s="14"/>
      <c r="C106" s="59" t="s">
        <v>305</v>
      </c>
      <c r="D106" s="60" t="s">
        <v>20</v>
      </c>
      <c r="E106" s="60" t="s">
        <v>306</v>
      </c>
      <c r="F106" s="60" t="s">
        <v>32</v>
      </c>
      <c r="G106" s="60" t="s">
        <v>307</v>
      </c>
      <c r="H106" s="59" t="s">
        <v>63</v>
      </c>
      <c r="I106" s="60" t="s">
        <v>78</v>
      </c>
      <c r="J106" s="38" t="s">
        <v>26</v>
      </c>
      <c r="K106" s="59" t="s">
        <v>27</v>
      </c>
      <c r="L106" s="59" t="s">
        <v>35</v>
      </c>
      <c r="M106" s="59">
        <v>1810</v>
      </c>
      <c r="N106" s="60">
        <v>5430</v>
      </c>
      <c r="O106" s="38" t="s">
        <v>57</v>
      </c>
      <c r="P106" s="30"/>
    </row>
    <row r="107" ht="18" customHeight="1" spans="1:16">
      <c r="A107" s="13">
        <v>14</v>
      </c>
      <c r="B107" s="14"/>
      <c r="C107" s="59" t="s">
        <v>305</v>
      </c>
      <c r="D107" s="60" t="s">
        <v>20</v>
      </c>
      <c r="E107" s="60" t="s">
        <v>308</v>
      </c>
      <c r="F107" s="60" t="s">
        <v>32</v>
      </c>
      <c r="G107" s="60" t="s">
        <v>309</v>
      </c>
      <c r="H107" s="14" t="s">
        <v>63</v>
      </c>
      <c r="I107" s="60" t="s">
        <v>78</v>
      </c>
      <c r="J107" s="38" t="s">
        <v>26</v>
      </c>
      <c r="K107" s="59" t="s">
        <v>27</v>
      </c>
      <c r="L107" s="59" t="s">
        <v>35</v>
      </c>
      <c r="M107" s="59">
        <v>1810</v>
      </c>
      <c r="N107" s="60">
        <v>5430</v>
      </c>
      <c r="O107" s="38" t="s">
        <v>57</v>
      </c>
      <c r="P107" s="30"/>
    </row>
    <row r="108" ht="18" customHeight="1" spans="1:16">
      <c r="A108" s="13">
        <v>15</v>
      </c>
      <c r="B108" s="14"/>
      <c r="C108" s="59" t="s">
        <v>310</v>
      </c>
      <c r="D108" s="60" t="s">
        <v>20</v>
      </c>
      <c r="E108" s="60" t="s">
        <v>311</v>
      </c>
      <c r="F108" s="60" t="s">
        <v>22</v>
      </c>
      <c r="G108" s="60" t="s">
        <v>312</v>
      </c>
      <c r="H108" s="14" t="s">
        <v>51</v>
      </c>
      <c r="I108" s="60" t="s">
        <v>78</v>
      </c>
      <c r="J108" s="38" t="s">
        <v>26</v>
      </c>
      <c r="K108" s="59" t="s">
        <v>27</v>
      </c>
      <c r="L108" s="59" t="s">
        <v>35</v>
      </c>
      <c r="M108" s="59">
        <v>1810</v>
      </c>
      <c r="N108" s="60">
        <v>5430</v>
      </c>
      <c r="O108" s="38" t="s">
        <v>57</v>
      </c>
      <c r="P108" s="30"/>
    </row>
    <row r="109" ht="18" customHeight="1" spans="1:16">
      <c r="A109" s="13">
        <v>16</v>
      </c>
      <c r="B109" s="14"/>
      <c r="C109" s="59" t="s">
        <v>310</v>
      </c>
      <c r="D109" s="60" t="s">
        <v>20</v>
      </c>
      <c r="E109" s="60" t="s">
        <v>313</v>
      </c>
      <c r="F109" s="60" t="s">
        <v>32</v>
      </c>
      <c r="G109" s="60" t="s">
        <v>314</v>
      </c>
      <c r="H109" s="59" t="s">
        <v>51</v>
      </c>
      <c r="I109" s="60" t="s">
        <v>78</v>
      </c>
      <c r="J109" s="38" t="s">
        <v>26</v>
      </c>
      <c r="K109" s="59" t="s">
        <v>27</v>
      </c>
      <c r="L109" s="59" t="s">
        <v>35</v>
      </c>
      <c r="M109" s="59">
        <v>1810</v>
      </c>
      <c r="N109" s="60">
        <v>5430</v>
      </c>
      <c r="O109" s="38" t="s">
        <v>57</v>
      </c>
      <c r="P109" s="30"/>
    </row>
    <row r="110" ht="18" customHeight="1" spans="1:16">
      <c r="A110" s="13">
        <v>17</v>
      </c>
      <c r="B110" s="14"/>
      <c r="C110" s="59" t="s">
        <v>315</v>
      </c>
      <c r="D110" s="60" t="s">
        <v>20</v>
      </c>
      <c r="E110" s="60" t="s">
        <v>316</v>
      </c>
      <c r="F110" s="60" t="s">
        <v>32</v>
      </c>
      <c r="G110" s="60" t="s">
        <v>317</v>
      </c>
      <c r="H110" s="14" t="s">
        <v>24</v>
      </c>
      <c r="I110" s="60" t="s">
        <v>78</v>
      </c>
      <c r="J110" s="38" t="s">
        <v>26</v>
      </c>
      <c r="K110" s="59" t="s">
        <v>27</v>
      </c>
      <c r="L110" s="59" t="s">
        <v>35</v>
      </c>
      <c r="M110" s="59">
        <v>1810</v>
      </c>
      <c r="N110" s="60">
        <v>5430</v>
      </c>
      <c r="O110" s="38" t="s">
        <v>57</v>
      </c>
      <c r="P110" s="30"/>
    </row>
    <row r="111" ht="18" customHeight="1" spans="1:16">
      <c r="A111" s="13">
        <v>18</v>
      </c>
      <c r="B111" s="14"/>
      <c r="C111" s="59" t="s">
        <v>318</v>
      </c>
      <c r="D111" s="60" t="s">
        <v>20</v>
      </c>
      <c r="E111" s="60" t="s">
        <v>319</v>
      </c>
      <c r="F111" s="60" t="s">
        <v>22</v>
      </c>
      <c r="G111" s="82" t="s">
        <v>320</v>
      </c>
      <c r="H111" s="14" t="s">
        <v>51</v>
      </c>
      <c r="I111" s="60" t="s">
        <v>78</v>
      </c>
      <c r="J111" s="38" t="s">
        <v>26</v>
      </c>
      <c r="K111" s="59" t="s">
        <v>27</v>
      </c>
      <c r="L111" s="59" t="s">
        <v>35</v>
      </c>
      <c r="M111" s="59">
        <v>1810</v>
      </c>
      <c r="N111" s="60">
        <v>5430</v>
      </c>
      <c r="O111" s="38" t="s">
        <v>57</v>
      </c>
      <c r="P111" s="30"/>
    </row>
    <row r="112" ht="18" customHeight="1" spans="1:16">
      <c r="A112" s="13">
        <v>19</v>
      </c>
      <c r="B112" s="14"/>
      <c r="C112" s="59" t="s">
        <v>318</v>
      </c>
      <c r="D112" s="60" t="s">
        <v>20</v>
      </c>
      <c r="E112" s="60" t="s">
        <v>321</v>
      </c>
      <c r="F112" s="60" t="s">
        <v>32</v>
      </c>
      <c r="G112" s="82" t="s">
        <v>322</v>
      </c>
      <c r="H112" s="59" t="s">
        <v>51</v>
      </c>
      <c r="I112" s="60" t="s">
        <v>78</v>
      </c>
      <c r="J112" s="38" t="s">
        <v>26</v>
      </c>
      <c r="K112" s="59" t="s">
        <v>27</v>
      </c>
      <c r="L112" s="59" t="s">
        <v>35</v>
      </c>
      <c r="M112" s="59">
        <v>1810</v>
      </c>
      <c r="N112" s="60">
        <v>5430</v>
      </c>
      <c r="O112" s="38" t="s">
        <v>57</v>
      </c>
      <c r="P112" s="21"/>
    </row>
    <row r="113" ht="18" customHeight="1" spans="1:16">
      <c r="A113" s="61" t="s">
        <v>28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9"/>
      <c r="N113" s="44">
        <f>SUM(N94:N112)</f>
        <v>99550</v>
      </c>
      <c r="O113" s="15"/>
      <c r="P113" s="44"/>
    </row>
    <row r="114" ht="18" customHeight="1" spans="1:16">
      <c r="A114" s="61" t="s">
        <v>323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9"/>
      <c r="N114" s="44">
        <f>SUM(N5,N8,N11,N14,N17,N21,N35,N49,N56,N59,N67,N81,N84,N91,N93,N113)</f>
        <v>451967</v>
      </c>
      <c r="O114" s="70"/>
      <c r="P114" s="43"/>
    </row>
  </sheetData>
  <mergeCells count="33">
    <mergeCell ref="A1:P1"/>
    <mergeCell ref="A2:O2"/>
    <mergeCell ref="A5:M5"/>
    <mergeCell ref="A8:M8"/>
    <mergeCell ref="A11:M11"/>
    <mergeCell ref="A14:M14"/>
    <mergeCell ref="A17:M17"/>
    <mergeCell ref="A21:M21"/>
    <mergeCell ref="A35:M35"/>
    <mergeCell ref="A49:M49"/>
    <mergeCell ref="A56:M56"/>
    <mergeCell ref="A59:M59"/>
    <mergeCell ref="A67:M67"/>
    <mergeCell ref="A81:M81"/>
    <mergeCell ref="A84:M84"/>
    <mergeCell ref="A91:M91"/>
    <mergeCell ref="A93:M93"/>
    <mergeCell ref="A113:M113"/>
    <mergeCell ref="A114:M114"/>
    <mergeCell ref="B6:B7"/>
    <mergeCell ref="B9:B10"/>
    <mergeCell ref="B12:B13"/>
    <mergeCell ref="B15:B16"/>
    <mergeCell ref="B18:B20"/>
    <mergeCell ref="B22:B34"/>
    <mergeCell ref="B36:B48"/>
    <mergeCell ref="B50:B55"/>
    <mergeCell ref="B57:B58"/>
    <mergeCell ref="B60:B66"/>
    <mergeCell ref="B68:B80"/>
    <mergeCell ref="B82:B83"/>
    <mergeCell ref="B85:B90"/>
    <mergeCell ref="B94:B112"/>
  </mergeCells>
  <printOptions horizontalCentered="1"/>
  <pageMargins left="0.196527777777778" right="0.196527777777778" top="0.590277777777778" bottom="0.590277777777778" header="0.314583333333333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2006-10-10T19:21:00Z</dcterms:created>
  <dcterms:modified xsi:type="dcterms:W3CDTF">2025-07-15T16:25:19Z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CF82E30EF2D83B696F10766824BF13E9_43</vt:lpwstr>
  </property>
  <property fmtid="{D5CDD505-2E9C-101B-9397-08002B2CF9AE}" pid="3" name="KSOProductBuildVer">
    <vt:lpwstr>2052-12.8.2.1119</vt:lpwstr>
  </property>
</Properties>
</file>