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<sst xmlns="http://schemas.openxmlformats.org/spreadsheetml/2006/main" count="31" uniqueCount="30">
  <si>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附件</t>
  </si>
  <si>
    <t xml:space="preserve">             2018年金谷镇农村生活污水治理第二批奖补配套资金明细</t>
  </si>
  <si>
    <t>序
号</t>
  </si>
  <si>
    <t>村别</t>
  </si>
  <si>
    <t>1100户三格化粪池新建和改造</t>
  </si>
  <si>
    <t>11个村庄污水治理</t>
  </si>
  <si>
    <t>合     计</t>
  </si>
  <si>
    <t>任务数
（户）</t>
  </si>
  <si>
    <t xml:space="preserve">应补助
（万元）
</t>
  </si>
  <si>
    <t xml:space="preserve"> 第一批
下拨
（万元）</t>
  </si>
  <si>
    <t>未下拨(万元）</t>
  </si>
  <si>
    <t>上级补助
（万元）</t>
  </si>
  <si>
    <t>第一批
下拨70%
（万元）</t>
  </si>
  <si>
    <t>本批下拨30%
（万元）</t>
  </si>
  <si>
    <t>应拨补助款
（中标价）（万元）</t>
  </si>
  <si>
    <t>应拨三格化粪池标准化建设补助（万元）</t>
  </si>
  <si>
    <t>第一批
下拨
（万元）</t>
  </si>
  <si>
    <t>本批统筹
下拨
（万元）</t>
  </si>
  <si>
    <t>金山村</t>
  </si>
  <si>
    <t>尚芸村</t>
  </si>
  <si>
    <t>芸美村</t>
  </si>
  <si>
    <t>河美村</t>
  </si>
  <si>
    <t>美洋村</t>
  </si>
  <si>
    <t>溪榜村</t>
  </si>
  <si>
    <t>丽山村</t>
  </si>
  <si>
    <t>三元村</t>
  </si>
  <si>
    <t>元口村</t>
  </si>
  <si>
    <t>渊兜村</t>
  </si>
  <si>
    <t>山岭村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</si>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</sst>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4.125" style="0" customWidth="1"/>
    <col min="2" max="2" width="9.25390625" style="0" customWidth="1"/>
    <col min="3" max="3" width="7.75390625" style="0" customWidth="1"/>
    <col min="4" max="4" width="8.875" style="0" customWidth="1"/>
    <col min="5" max="5" width="8.625" style="0" customWidth="1"/>
    <col min="6" max="6" width="7.875" style="0" customWidth="1"/>
    <col min="7" max="7" width="6.625" style="0" customWidth="1"/>
    <col min="8" max="8" width="9.75390625" style="0" customWidth="1"/>
    <col min="9" max="9" width="9.50390625" style="0" customWidth="1"/>
    <col min="10" max="10" width="10.25390625" style="0" customWidth="1"/>
    <col min="11" max="11" width="10.75390625" style="0" customWidth="1"/>
    <col min="12" max="12" width="10.875" style="0" customWidth="1"/>
    <col min="13" max="13" width="9.50390625" style="0" customWidth="1"/>
    <col min="14" max="14" width="9.875" style="0" customWidth="1"/>
  </cols>
  <sheetData>
    <row r="1" spans="1:16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4" ht="33" customHeight="1">
      <c r="A3" s="4" t="s">
        <v>2</v>
      </c>
      <c r="B3" s="5" t="s">
        <v>3</v>
      </c>
      <c r="C3" s="6" t="s">
        <v>4</v>
      </c>
      <c r="D3" s="7"/>
      <c r="E3" s="7"/>
      <c r="F3" s="8"/>
      <c r="G3" s="6" t="s">
        <v>5</v>
      </c>
      <c r="H3" s="7"/>
      <c r="I3" s="7"/>
      <c r="J3" s="8"/>
      <c r="K3" s="5" t="s">
        <v>6</v>
      </c>
      <c r="L3" s="5"/>
      <c r="M3" s="5"/>
      <c r="N3" s="5"/>
    </row>
    <row r="4" spans="1:14" ht="64.5" customHeight="1">
      <c r="A4" s="9"/>
      <c r="B4" s="9"/>
      <c r="C4" s="4" t="s">
        <v>7</v>
      </c>
      <c r="D4" s="4" t="s">
        <v>8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</row>
    <row r="5" spans="1:14" ht="24" customHeight="1">
      <c r="A5" s="9">
        <v>1</v>
      </c>
      <c r="B5" s="5" t="s">
        <v>18</v>
      </c>
      <c r="C5" s="9">
        <v>100</v>
      </c>
      <c r="D5" s="9">
        <v>20</v>
      </c>
      <c r="E5" s="9">
        <v>14</v>
      </c>
      <c r="F5" s="9">
        <v>6</v>
      </c>
      <c r="G5" s="9">
        <v>1</v>
      </c>
      <c r="H5" s="9">
        <v>40</v>
      </c>
      <c r="I5" s="9">
        <v>28</v>
      </c>
      <c r="J5" s="9">
        <v>12</v>
      </c>
      <c r="K5" s="9">
        <v>40.5973</v>
      </c>
      <c r="L5" s="9">
        <v>2</v>
      </c>
      <c r="M5" s="9">
        <v>42</v>
      </c>
      <c r="N5" s="9"/>
    </row>
    <row r="6" spans="1:14" ht="19.5" customHeight="1">
      <c r="A6" s="9">
        <v>2</v>
      </c>
      <c r="B6" s="5" t="s">
        <v>19</v>
      </c>
      <c r="C6" s="9">
        <v>100</v>
      </c>
      <c r="D6" s="9">
        <v>20</v>
      </c>
      <c r="E6" s="9">
        <v>14</v>
      </c>
      <c r="F6" s="9">
        <v>6</v>
      </c>
      <c r="G6" s="9">
        <v>1</v>
      </c>
      <c r="H6" s="9">
        <v>40</v>
      </c>
      <c r="I6" s="9">
        <v>28</v>
      </c>
      <c r="J6" s="9">
        <v>12</v>
      </c>
      <c r="K6" s="9">
        <v>57.6168</v>
      </c>
      <c r="L6" s="9">
        <v>2</v>
      </c>
      <c r="M6" s="9">
        <v>42</v>
      </c>
      <c r="N6" s="9">
        <v>11.5</v>
      </c>
    </row>
    <row r="7" spans="1:14" ht="24.75" customHeight="1">
      <c r="A7" s="9">
        <v>3</v>
      </c>
      <c r="B7" s="5" t="s">
        <v>20</v>
      </c>
      <c r="C7" s="9">
        <v>100</v>
      </c>
      <c r="D7" s="9">
        <v>20</v>
      </c>
      <c r="E7" s="9">
        <v>14</v>
      </c>
      <c r="F7" s="9">
        <v>6</v>
      </c>
      <c r="G7" s="9">
        <v>1</v>
      </c>
      <c r="H7" s="9">
        <v>40</v>
      </c>
      <c r="I7" s="9">
        <v>28</v>
      </c>
      <c r="J7" s="9">
        <v>12</v>
      </c>
      <c r="K7" s="9">
        <v>58.0531</v>
      </c>
      <c r="L7" s="9">
        <v>2</v>
      </c>
      <c r="M7" s="9">
        <v>42</v>
      </c>
      <c r="N7" s="9">
        <v>12</v>
      </c>
    </row>
    <row r="8" spans="1:14" ht="22.5" customHeight="1">
      <c r="A8" s="9">
        <v>4</v>
      </c>
      <c r="B8" s="5" t="s">
        <v>21</v>
      </c>
      <c r="C8" s="9">
        <v>100</v>
      </c>
      <c r="D8" s="9">
        <v>20</v>
      </c>
      <c r="E8" s="9">
        <v>14</v>
      </c>
      <c r="F8" s="9">
        <v>6</v>
      </c>
      <c r="G8" s="9">
        <v>1</v>
      </c>
      <c r="H8" s="9">
        <v>40</v>
      </c>
      <c r="I8" s="9">
        <v>28</v>
      </c>
      <c r="J8" s="9">
        <v>12</v>
      </c>
      <c r="K8" s="9">
        <v>59.7842</v>
      </c>
      <c r="L8" s="9">
        <v>2</v>
      </c>
      <c r="M8" s="9">
        <v>42</v>
      </c>
      <c r="N8" s="9">
        <v>13.5</v>
      </c>
    </row>
    <row r="9" spans="1:14" ht="24" customHeight="1">
      <c r="A9" s="9">
        <v>5</v>
      </c>
      <c r="B9" s="5" t="s">
        <v>22</v>
      </c>
      <c r="C9" s="9">
        <v>100</v>
      </c>
      <c r="D9" s="9">
        <v>20</v>
      </c>
      <c r="E9" s="9">
        <v>14</v>
      </c>
      <c r="F9" s="9">
        <v>6</v>
      </c>
      <c r="G9" s="9">
        <v>1</v>
      </c>
      <c r="H9" s="9">
        <v>40</v>
      </c>
      <c r="I9" s="9">
        <v>28</v>
      </c>
      <c r="J9" s="9">
        <v>12</v>
      </c>
      <c r="K9" s="9">
        <v>89.5559</v>
      </c>
      <c r="L9" s="9">
        <v>2</v>
      </c>
      <c r="M9" s="9">
        <v>42</v>
      </c>
      <c r="N9" s="9">
        <v>32</v>
      </c>
    </row>
    <row r="10" spans="1:14" ht="22.5" customHeight="1">
      <c r="A10" s="9">
        <v>6</v>
      </c>
      <c r="B10" s="5" t="s">
        <v>23</v>
      </c>
      <c r="C10" s="9">
        <v>100</v>
      </c>
      <c r="D10" s="9">
        <v>20</v>
      </c>
      <c r="E10" s="9">
        <v>14</v>
      </c>
      <c r="F10" s="9">
        <v>6</v>
      </c>
      <c r="G10" s="9">
        <v>1</v>
      </c>
      <c r="H10" s="9">
        <v>40</v>
      </c>
      <c r="I10" s="9">
        <v>28</v>
      </c>
      <c r="J10" s="9">
        <v>12</v>
      </c>
      <c r="K10" s="9">
        <v>61.1672</v>
      </c>
      <c r="L10" s="9">
        <v>2.2</v>
      </c>
      <c r="M10" s="9">
        <v>42</v>
      </c>
      <c r="N10" s="9">
        <v>15</v>
      </c>
    </row>
    <row r="11" spans="1:14" ht="21.75" customHeight="1">
      <c r="A11" s="9">
        <v>7</v>
      </c>
      <c r="B11" s="5" t="s">
        <v>24</v>
      </c>
      <c r="C11" s="9">
        <v>100</v>
      </c>
      <c r="D11" s="9">
        <v>20</v>
      </c>
      <c r="E11" s="9">
        <v>14</v>
      </c>
      <c r="F11" s="9">
        <v>6</v>
      </c>
      <c r="G11" s="9">
        <v>1</v>
      </c>
      <c r="H11" s="9">
        <v>40</v>
      </c>
      <c r="I11" s="9">
        <v>28</v>
      </c>
      <c r="J11" s="9">
        <v>12</v>
      </c>
      <c r="K11" s="9">
        <v>57.6219</v>
      </c>
      <c r="L11" s="9">
        <v>2</v>
      </c>
      <c r="M11" s="9">
        <v>42</v>
      </c>
      <c r="N11" s="9">
        <v>11.5</v>
      </c>
    </row>
    <row r="12" spans="1:14" ht="22.5" customHeight="1">
      <c r="A12" s="9">
        <v>8</v>
      </c>
      <c r="B12" s="5" t="s">
        <v>25</v>
      </c>
      <c r="C12" s="9">
        <v>100</v>
      </c>
      <c r="D12" s="9">
        <v>20</v>
      </c>
      <c r="E12" s="9">
        <v>14</v>
      </c>
      <c r="F12" s="9">
        <v>6</v>
      </c>
      <c r="G12" s="9">
        <v>1</v>
      </c>
      <c r="H12" s="9">
        <v>40</v>
      </c>
      <c r="I12" s="9">
        <v>28</v>
      </c>
      <c r="J12" s="9">
        <v>12</v>
      </c>
      <c r="K12" s="9">
        <v>60.0319</v>
      </c>
      <c r="L12" s="9">
        <v>2</v>
      </c>
      <c r="M12" s="9">
        <v>42</v>
      </c>
      <c r="N12" s="9">
        <v>14</v>
      </c>
    </row>
    <row r="13" spans="1:14" ht="21.75" customHeight="1">
      <c r="A13" s="9">
        <v>9</v>
      </c>
      <c r="B13" s="5" t="s">
        <v>26</v>
      </c>
      <c r="C13" s="9">
        <v>100</v>
      </c>
      <c r="D13" s="9">
        <v>20</v>
      </c>
      <c r="E13" s="9">
        <v>14</v>
      </c>
      <c r="F13" s="9">
        <v>6</v>
      </c>
      <c r="G13" s="9">
        <v>1</v>
      </c>
      <c r="H13" s="9">
        <v>40</v>
      </c>
      <c r="I13" s="9">
        <v>28</v>
      </c>
      <c r="J13" s="9">
        <v>12</v>
      </c>
      <c r="K13" s="9">
        <v>60.6928</v>
      </c>
      <c r="L13" s="9">
        <v>2.2</v>
      </c>
      <c r="M13" s="9">
        <v>42</v>
      </c>
      <c r="N13" s="9">
        <v>14.5</v>
      </c>
    </row>
    <row r="14" spans="1:14" ht="22.5" customHeight="1">
      <c r="A14" s="9">
        <v>10</v>
      </c>
      <c r="B14" s="5" t="s">
        <v>27</v>
      </c>
      <c r="C14" s="9">
        <v>100</v>
      </c>
      <c r="D14" s="9">
        <v>20</v>
      </c>
      <c r="E14" s="9">
        <v>14</v>
      </c>
      <c r="F14" s="9">
        <v>6</v>
      </c>
      <c r="G14" s="9">
        <v>1</v>
      </c>
      <c r="H14" s="9">
        <v>40</v>
      </c>
      <c r="I14" s="9">
        <v>28</v>
      </c>
      <c r="J14" s="9">
        <v>12</v>
      </c>
      <c r="K14" s="9">
        <v>38.0674</v>
      </c>
      <c r="L14" s="9">
        <v>2</v>
      </c>
      <c r="M14" s="9">
        <v>42</v>
      </c>
      <c r="N14" s="9"/>
    </row>
    <row r="15" spans="1:14" ht="21.75" customHeight="1">
      <c r="A15" s="9">
        <v>11</v>
      </c>
      <c r="B15" s="5" t="s">
        <v>28</v>
      </c>
      <c r="C15" s="9">
        <v>100</v>
      </c>
      <c r="D15" s="9">
        <v>20</v>
      </c>
      <c r="E15" s="9">
        <v>14</v>
      </c>
      <c r="F15" s="9">
        <v>6</v>
      </c>
      <c r="G15" s="9">
        <v>1</v>
      </c>
      <c r="H15" s="9">
        <v>40</v>
      </c>
      <c r="I15" s="9">
        <v>28</v>
      </c>
      <c r="J15" s="9">
        <v>12</v>
      </c>
      <c r="K15" s="9">
        <v>54.5869</v>
      </c>
      <c r="L15" s="9">
        <v>2</v>
      </c>
      <c r="M15" s="9">
        <v>42</v>
      </c>
      <c r="N15" s="9">
        <v>8</v>
      </c>
    </row>
    <row r="16" spans="1:14" ht="24" customHeight="1">
      <c r="A16" s="5" t="s">
        <v>29</v>
      </c>
      <c r="B16" s="5"/>
      <c r="C16" s="9">
        <v>1100</v>
      </c>
      <c r="D16" s="9">
        <v>220</v>
      </c>
      <c r="E16" s="9">
        <v>154</v>
      </c>
      <c r="F16" s="9">
        <f>SUM(F5:F15)</f>
        <v>66</v>
      </c>
      <c r="G16" s="9">
        <v>11</v>
      </c>
      <c r="H16" s="9">
        <v>440</v>
      </c>
      <c r="I16" s="9">
        <v>308</v>
      </c>
      <c r="J16" s="9">
        <v>132</v>
      </c>
      <c r="K16" s="9">
        <f>SUM(K5:K15)</f>
        <v>637.7754</v>
      </c>
      <c r="L16" s="9">
        <f>SUM(L5:L15)</f>
        <v>22.4</v>
      </c>
      <c r="M16" s="9">
        <v>462</v>
      </c>
      <c r="N16" s="9">
        <f>SUM(N5:N15)</f>
        <v>132</v>
      </c>
    </row>
  </sheetData>
  <sheetProtection/>
  <mergeCells count="8">
    <mergeCell ref="A1:P1"/>
    <mergeCell ref="A2:P2"/>
    <mergeCell ref="C3:F3"/>
    <mergeCell ref="G3:J3"/>
    <mergeCell ref="K3:N3"/>
    <mergeCell ref="A16:B16"/>
    <mergeCell ref="A3:A4"/>
    <mergeCell ref="B3:B4"/>
  </mergeCells>
  <printOptions/>
  <pageMargins left="0.7083333333333334" right="0.3145833333333333" top="0.8" bottom="0.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2018-11-19T07:14:40Z</dcterms:created>
  <dcterms:modified xsi:type="dcterms:W3CDTF">2019-09-03T07:52:20Z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