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过会名单" sheetId="1" r:id="rId1"/>
  </sheets>
  <definedNames>
    <definedName name="_xlnm._FilterDatabase" localSheetId="0" hidden="1">过会名单!$A$7:$GJ$86</definedName>
    <definedName name="_xlnm.Print_Titles" localSheetId="0">过会名单!$4:$7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<sst xmlns="http://schemas.openxmlformats.org/spreadsheetml/2006/main" count="577" uniqueCount="144">
  <si>
    <t>蓬莱镇农村个人建房用地情况汇总表</t>
  </si>
  <si>
    <t>上报单位（盖章）：蓬莱镇人民政府</t>
  </si>
  <si>
    <t>面积单位:平方米</t>
  </si>
  <si>
    <t>2025年上半年宅基地审批情况</t>
  </si>
  <si>
    <t>序
号</t>
  </si>
  <si>
    <t>村别</t>
  </si>
  <si>
    <t>申请户姓名</t>
  </si>
  <si>
    <t>与申请对象关系</t>
  </si>
  <si>
    <t>现有住房</t>
  </si>
  <si>
    <t>有无
第二
处住
房</t>
  </si>
  <si>
    <t>拟申请建房</t>
  </si>
  <si>
    <t>建筑占地面积</t>
  </si>
  <si>
    <t>可建
筑总
层数</t>
  </si>
  <si>
    <t>层高（不超过）</t>
  </si>
  <si>
    <t>可建建筑面积
（㎡）</t>
  </si>
  <si>
    <t>农转用批准文号（涉及耕地必填）</t>
  </si>
  <si>
    <t>批准时间</t>
  </si>
  <si>
    <t>申请人
姓名</t>
  </si>
  <si>
    <t>家庭
成员</t>
  </si>
  <si>
    <t>占地
面积
（㎡）</t>
  </si>
  <si>
    <t>层数</t>
  </si>
  <si>
    <t>结构</t>
  </si>
  <si>
    <t>状况</t>
  </si>
  <si>
    <t>申请
类型</t>
  </si>
  <si>
    <t>宅基地面积</t>
  </si>
  <si>
    <t>农用地</t>
  </si>
  <si>
    <t>未利
用地</t>
  </si>
  <si>
    <t>建设用地</t>
  </si>
  <si>
    <t>合计</t>
  </si>
  <si>
    <t>耕地</t>
  </si>
  <si>
    <t>园地</t>
  </si>
  <si>
    <t>林地</t>
  </si>
  <si>
    <t>存量建设用地</t>
  </si>
  <si>
    <t>旧宅
基地</t>
  </si>
  <si>
    <t>联盟</t>
  </si>
  <si>
    <t>刘逢德</t>
  </si>
  <si>
    <t>户主</t>
  </si>
  <si>
    <t>土</t>
  </si>
  <si>
    <t>改扩建</t>
  </si>
  <si>
    <t>刘建英</t>
  </si>
  <si>
    <t>石</t>
  </si>
  <si>
    <t>翻建</t>
  </si>
  <si>
    <t>美滨</t>
  </si>
  <si>
    <t>陈文彬</t>
  </si>
  <si>
    <t>无</t>
  </si>
  <si>
    <t>温丽环</t>
  </si>
  <si>
    <t>混</t>
  </si>
  <si>
    <t>刘抱治</t>
  </si>
  <si>
    <t>刘艺剑</t>
  </si>
  <si>
    <t>刘明双</t>
  </si>
  <si>
    <t>刘明海</t>
  </si>
  <si>
    <t>沈艺娟</t>
  </si>
  <si>
    <t>联中</t>
  </si>
  <si>
    <t>林少锋</t>
  </si>
  <si>
    <t>林少灵</t>
  </si>
  <si>
    <t>蓬溪</t>
  </si>
  <si>
    <t>柯灿明</t>
  </si>
  <si>
    <t>柯宇楠</t>
  </si>
  <si>
    <t>柯黎江</t>
  </si>
  <si>
    <t>石木</t>
  </si>
  <si>
    <t>柯杰仁</t>
  </si>
  <si>
    <t>龙居</t>
  </si>
  <si>
    <t>林艺灵</t>
  </si>
  <si>
    <t>土木</t>
  </si>
  <si>
    <t>胡福清</t>
  </si>
  <si>
    <t>砖</t>
  </si>
  <si>
    <t>胡美治</t>
  </si>
  <si>
    <t>新建</t>
  </si>
  <si>
    <t>姚秀英</t>
  </si>
  <si>
    <t>姚添福</t>
  </si>
  <si>
    <t>柯澎湖</t>
  </si>
  <si>
    <t>柯伟东</t>
  </si>
  <si>
    <t>温泉</t>
  </si>
  <si>
    <t>唐志宏</t>
  </si>
  <si>
    <t>谢瑞珠</t>
  </si>
  <si>
    <t>上东</t>
  </si>
  <si>
    <t>胡江水</t>
  </si>
  <si>
    <t>寮海</t>
  </si>
  <si>
    <t>黄金胜</t>
  </si>
  <si>
    <t>林桂英</t>
  </si>
  <si>
    <t>新美</t>
  </si>
  <si>
    <t>马火煅</t>
  </si>
  <si>
    <t>马培枝</t>
  </si>
  <si>
    <t>马文服</t>
  </si>
  <si>
    <t>林逢溪</t>
  </si>
  <si>
    <t>林子东</t>
  </si>
  <si>
    <t>鸿福</t>
  </si>
  <si>
    <t>李瑞贡</t>
  </si>
  <si>
    <t>李金华</t>
  </si>
  <si>
    <t>岭美</t>
  </si>
  <si>
    <t>张劲清</t>
  </si>
  <si>
    <t>傅乌治</t>
  </si>
  <si>
    <t>柯茶花</t>
  </si>
  <si>
    <t>张荣钗</t>
  </si>
  <si>
    <t>张荣树</t>
  </si>
  <si>
    <t>胡明芬</t>
  </si>
  <si>
    <t>李碧珠</t>
  </si>
  <si>
    <t>柯秋建</t>
  </si>
  <si>
    <t>刘剑荣</t>
  </si>
  <si>
    <t>柯世东</t>
  </si>
  <si>
    <t>柯银环</t>
  </si>
  <si>
    <t>林月真</t>
  </si>
  <si>
    <t>蓬星</t>
  </si>
  <si>
    <t>傅华清</t>
  </si>
  <si>
    <t>吴天福</t>
  </si>
  <si>
    <t>吴天赐</t>
  </si>
  <si>
    <t>鹤厅</t>
  </si>
  <si>
    <t>王辉灿</t>
  </si>
  <si>
    <t>李金水</t>
  </si>
  <si>
    <t>蓬新</t>
  </si>
  <si>
    <t>林文全</t>
  </si>
  <si>
    <t>混合</t>
  </si>
  <si>
    <t>危房</t>
  </si>
  <si>
    <t>林文途</t>
  </si>
  <si>
    <t>林剑峰</t>
  </si>
  <si>
    <t>林文来</t>
  </si>
  <si>
    <t>李玉琼</t>
  </si>
  <si>
    <t>登山</t>
  </si>
  <si>
    <t>傅志良</t>
  </si>
  <si>
    <t>翻扩建</t>
  </si>
  <si>
    <t>傅金扬</t>
  </si>
  <si>
    <t>傅金土</t>
  </si>
  <si>
    <t>傅嫌</t>
  </si>
  <si>
    <t>傅明滨</t>
  </si>
  <si>
    <t>傅志成</t>
  </si>
  <si>
    <t>傅巧艺</t>
  </si>
  <si>
    <t>胡雪芳</t>
  </si>
  <si>
    <t>唐岳池</t>
  </si>
  <si>
    <t>胡金顺</t>
  </si>
  <si>
    <t>胡四林</t>
  </si>
  <si>
    <t>林春明</t>
  </si>
  <si>
    <t>胡毓海</t>
  </si>
  <si>
    <t>陈锦霞</t>
  </si>
  <si>
    <t>安政地〔2025〕108号</t>
  </si>
  <si>
    <t>林秋金</t>
  </si>
  <si>
    <t>柯良兴</t>
  </si>
  <si>
    <t>马炜娜</t>
  </si>
  <si>
    <t>傅子明</t>
  </si>
  <si>
    <t>本人</t>
  </si>
  <si>
    <t>胡毓赞</t>
  </si>
  <si>
    <t>倒塌</t>
  </si>
  <si>
    <t>胡毓地</t>
  </si>
  <si>
    <t>胡再福</t>
  </si>
  <si>
    <t>胡特胜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</si>
</sst>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;@"/>
  </numFmts>
  <fonts count="27">
    <font>
      <sz val="11"/>
      <name val="宋体"/>
      <charset val="134"/>
    </font>
    <font>
      <sz val="16"/>
      <name val="宋体"/>
      <charset val="134"/>
    </font>
    <font>
      <sz val="28"/>
      <name val="黑体"/>
      <charset val="134"/>
    </font>
    <font>
      <sz val="16"/>
      <name val="华文仿宋"/>
      <charset val="134"/>
    </font>
    <font>
      <sz val="18"/>
      <name val="方正大标宋简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R86"/>
  <sheetViews>
    <sheetView tabSelected="1" zoomScale="85" zoomScaleNormal="85" topLeftCell="A3" workbookViewId="0">
      <pane xSplit="2" ySplit="5" topLeftCell="C8" activePane="bottomRight" state="frozen"/>
      <selection/>
      <selection pane="topRight"/>
      <selection pane="bottomLeft"/>
      <selection pane="bottomRight" activeCell="S9" sqref="S9"/>
    </sheetView>
  </sheetViews>
  <sheetFormatPr defaultColWidth="9" defaultRowHeight="13.5"/>
  <cols>
    <col min="1" max="1" width="5.375" customWidth="1"/>
    <col min="2" max="2" width="5.125" customWidth="1"/>
    <col min="3" max="3" width="7.375" customWidth="1"/>
    <col min="4" max="5" width="8.625" customWidth="1"/>
    <col min="6" max="6" width="6.625" customWidth="1"/>
    <col min="7" max="7" width="4.625" customWidth="1"/>
    <col min="8" max="8" width="5.75" customWidth="1"/>
    <col min="9" max="10" width="4.625" customWidth="1"/>
    <col min="11" max="11" width="7" customWidth="1"/>
    <col min="12" max="15" width="4.625" customWidth="1"/>
    <col min="16" max="16" width="8.625" customWidth="1"/>
    <col min="17" max="17" width="6.375" customWidth="1"/>
    <col min="18" max="18" width="5.375" customWidth="1"/>
    <col min="19" max="19" width="8.625" customWidth="1"/>
    <col min="20" max="21" width="5.375" customWidth="1"/>
    <col min="22" max="22" width="10.125" customWidth="1"/>
    <col min="23" max="23" width="12.625" customWidth="1"/>
    <col min="24" max="24" width="14.5" style="3" customWidth="1"/>
  </cols>
  <sheetData>
    <row r="1" s="1" customFormat="1" ht="39.95" customHeight="1" spans="1:256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9"/>
      <c r="P1" s="9"/>
      <c r="Q1" s="9"/>
      <c r="R1" s="9"/>
      <c r="S1" s="9"/>
      <c r="T1" s="4"/>
      <c r="U1" s="4"/>
      <c r="V1" s="4"/>
      <c r="W1" s="4"/>
      <c r="X1" s="2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</row>
    <row r="2" s="1" customFormat="1" ht="39.95" customHeight="1" spans="1:256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" t="s">
        <v>2</v>
      </c>
      <c r="W2" s="11"/>
      <c r="X2" s="2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</row>
    <row r="3" s="1" customFormat="1" ht="39.95" customHeight="1" spans="1:2566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</row>
    <row r="4" s="2" customFormat="1" ht="39.95" customHeight="1" spans="1:2566">
      <c r="A4" s="7" t="s">
        <v>4</v>
      </c>
      <c r="B4" s="7" t="s">
        <v>5</v>
      </c>
      <c r="C4" s="7" t="s">
        <v>6</v>
      </c>
      <c r="D4" s="7"/>
      <c r="E4" s="7" t="s">
        <v>7</v>
      </c>
      <c r="F4" s="7" t="s">
        <v>8</v>
      </c>
      <c r="G4" s="7"/>
      <c r="H4" s="7"/>
      <c r="I4" s="7"/>
      <c r="J4" s="7" t="s">
        <v>9</v>
      </c>
      <c r="K4" s="7" t="s">
        <v>10</v>
      </c>
      <c r="L4" s="7"/>
      <c r="M4" s="7"/>
      <c r="N4" s="7"/>
      <c r="O4" s="7"/>
      <c r="P4" s="7"/>
      <c r="Q4" s="7"/>
      <c r="R4" s="7"/>
      <c r="S4" s="7" t="s">
        <v>11</v>
      </c>
      <c r="T4" s="7" t="s">
        <v>12</v>
      </c>
      <c r="U4" s="12" t="s">
        <v>13</v>
      </c>
      <c r="V4" s="7" t="s">
        <v>14</v>
      </c>
      <c r="W4" s="7" t="s">
        <v>15</v>
      </c>
      <c r="X4" s="7" t="s">
        <v>16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</row>
    <row r="5" s="2" customFormat="1" ht="39.95" customHeight="1" spans="1:2566">
      <c r="A5" s="7"/>
      <c r="B5" s="7"/>
      <c r="C5" s="7" t="s">
        <v>17</v>
      </c>
      <c r="D5" s="7" t="s">
        <v>18</v>
      </c>
      <c r="E5" s="7"/>
      <c r="F5" s="7" t="s">
        <v>19</v>
      </c>
      <c r="G5" s="7" t="s">
        <v>20</v>
      </c>
      <c r="H5" s="7" t="s">
        <v>21</v>
      </c>
      <c r="I5" s="7" t="s">
        <v>22</v>
      </c>
      <c r="J5" s="7"/>
      <c r="K5" s="7" t="s">
        <v>23</v>
      </c>
      <c r="L5" s="7" t="s">
        <v>24</v>
      </c>
      <c r="M5" s="7"/>
      <c r="N5" s="7"/>
      <c r="O5" s="7"/>
      <c r="P5" s="7"/>
      <c r="Q5" s="7"/>
      <c r="R5" s="7"/>
      <c r="S5" s="7"/>
      <c r="T5" s="7"/>
      <c r="U5" s="12"/>
      <c r="V5" s="7"/>
      <c r="W5" s="7"/>
      <c r="X5" s="7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</row>
    <row r="6" s="2" customFormat="1" ht="53" customHeight="1" spans="1:256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25</v>
      </c>
      <c r="M6" s="7"/>
      <c r="N6" s="7"/>
      <c r="O6" s="7" t="s">
        <v>26</v>
      </c>
      <c r="P6" s="7" t="s">
        <v>27</v>
      </c>
      <c r="Q6" s="7"/>
      <c r="R6" s="7" t="s">
        <v>28</v>
      </c>
      <c r="S6" s="7"/>
      <c r="T6" s="7"/>
      <c r="U6" s="12"/>
      <c r="V6" s="7"/>
      <c r="W6" s="7"/>
      <c r="X6" s="7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</row>
    <row r="7" s="2" customFormat="1" ht="66" customHeight="1" spans="1:256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29</v>
      </c>
      <c r="M7" s="7" t="s">
        <v>30</v>
      </c>
      <c r="N7" s="7" t="s">
        <v>31</v>
      </c>
      <c r="O7" s="7"/>
      <c r="P7" s="7" t="s">
        <v>32</v>
      </c>
      <c r="Q7" s="7" t="s">
        <v>33</v>
      </c>
      <c r="R7" s="7"/>
      <c r="S7" s="7"/>
      <c r="T7" s="7"/>
      <c r="U7" s="12"/>
      <c r="V7" s="7"/>
      <c r="W7" s="7"/>
      <c r="X7" s="7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</row>
    <row r="8" ht="26.25" customHeight="1" spans="1:24">
      <c r="A8" s="8">
        <v>956</v>
      </c>
      <c r="B8" s="8" t="s">
        <v>34</v>
      </c>
      <c r="C8" s="8" t="s">
        <v>35</v>
      </c>
      <c r="D8" s="8" t="s">
        <v>35</v>
      </c>
      <c r="E8" s="8" t="s">
        <v>36</v>
      </c>
      <c r="F8" s="8">
        <v>71</v>
      </c>
      <c r="G8" s="8">
        <v>1</v>
      </c>
      <c r="H8" s="8" t="s">
        <v>37</v>
      </c>
      <c r="I8" s="8"/>
      <c r="J8" s="8"/>
      <c r="K8" s="10" t="s">
        <v>38</v>
      </c>
      <c r="L8" s="8"/>
      <c r="M8" s="8"/>
      <c r="N8" s="8"/>
      <c r="O8" s="8"/>
      <c r="P8" s="8">
        <v>39</v>
      </c>
      <c r="Q8" s="8">
        <v>71</v>
      </c>
      <c r="R8" s="8">
        <v>110</v>
      </c>
      <c r="S8" s="8">
        <v>110</v>
      </c>
      <c r="T8" s="8">
        <v>3</v>
      </c>
      <c r="U8" s="8"/>
      <c r="V8" s="8">
        <v>330</v>
      </c>
      <c r="W8" s="8"/>
      <c r="X8" s="13">
        <v>45670</v>
      </c>
    </row>
    <row r="9" ht="26.25" customHeight="1" spans="1:24">
      <c r="A9" s="8">
        <v>957</v>
      </c>
      <c r="B9" s="8" t="s">
        <v>34</v>
      </c>
      <c r="C9" s="8" t="s">
        <v>39</v>
      </c>
      <c r="D9" s="8" t="s">
        <v>39</v>
      </c>
      <c r="E9" s="8" t="s">
        <v>36</v>
      </c>
      <c r="F9" s="8">
        <v>72</v>
      </c>
      <c r="G9" s="8">
        <v>1</v>
      </c>
      <c r="H9" s="8" t="s">
        <v>40</v>
      </c>
      <c r="I9" s="8"/>
      <c r="J9" s="8"/>
      <c r="K9" s="10" t="s">
        <v>41</v>
      </c>
      <c r="L9" s="8"/>
      <c r="M9" s="8"/>
      <c r="N9" s="8"/>
      <c r="O9" s="8"/>
      <c r="P9" s="8"/>
      <c r="Q9" s="8">
        <v>72</v>
      </c>
      <c r="R9" s="8">
        <v>72</v>
      </c>
      <c r="S9" s="8">
        <v>72</v>
      </c>
      <c r="T9" s="8">
        <v>3</v>
      </c>
      <c r="U9" s="8"/>
      <c r="V9" s="8">
        <v>216</v>
      </c>
      <c r="W9" s="8"/>
      <c r="X9" s="13">
        <v>45670</v>
      </c>
    </row>
    <row r="10" ht="26.25" customHeight="1" spans="1:24">
      <c r="A10" s="8">
        <v>958</v>
      </c>
      <c r="B10" s="8" t="s">
        <v>42</v>
      </c>
      <c r="C10" s="8" t="s">
        <v>43</v>
      </c>
      <c r="D10" s="8" t="s">
        <v>43</v>
      </c>
      <c r="E10" s="8" t="s">
        <v>36</v>
      </c>
      <c r="F10" s="8">
        <v>67.88</v>
      </c>
      <c r="G10" s="8">
        <v>2</v>
      </c>
      <c r="H10" s="8" t="s">
        <v>37</v>
      </c>
      <c r="I10" s="8"/>
      <c r="J10" s="8" t="s">
        <v>44</v>
      </c>
      <c r="K10" s="10" t="s">
        <v>38</v>
      </c>
      <c r="L10" s="8"/>
      <c r="M10" s="8"/>
      <c r="N10" s="8"/>
      <c r="O10" s="8"/>
      <c r="P10" s="8">
        <v>46</v>
      </c>
      <c r="Q10" s="8">
        <v>90</v>
      </c>
      <c r="R10" s="8">
        <v>136</v>
      </c>
      <c r="S10" s="8">
        <v>120</v>
      </c>
      <c r="T10" s="8">
        <v>3</v>
      </c>
      <c r="U10" s="8"/>
      <c r="V10" s="8">
        <v>391</v>
      </c>
      <c r="W10" s="8"/>
      <c r="X10" s="13">
        <v>45670</v>
      </c>
    </row>
    <row r="11" ht="26.25" customHeight="1" spans="1:24">
      <c r="A11" s="8">
        <v>959</v>
      </c>
      <c r="B11" s="8" t="s">
        <v>42</v>
      </c>
      <c r="C11" s="8" t="s">
        <v>45</v>
      </c>
      <c r="D11" s="8" t="s">
        <v>45</v>
      </c>
      <c r="E11" s="8" t="s">
        <v>36</v>
      </c>
      <c r="F11" s="8">
        <v>283.17</v>
      </c>
      <c r="G11" s="8">
        <v>1</v>
      </c>
      <c r="H11" s="8" t="s">
        <v>46</v>
      </c>
      <c r="I11" s="8"/>
      <c r="J11" s="8" t="s">
        <v>44</v>
      </c>
      <c r="K11" s="10" t="s">
        <v>38</v>
      </c>
      <c r="L11" s="8"/>
      <c r="M11" s="8"/>
      <c r="N11" s="8"/>
      <c r="O11" s="8"/>
      <c r="P11" s="8">
        <v>4</v>
      </c>
      <c r="Q11" s="8">
        <v>145</v>
      </c>
      <c r="R11" s="8">
        <v>149</v>
      </c>
      <c r="S11" s="8">
        <v>120</v>
      </c>
      <c r="T11" s="8">
        <v>3</v>
      </c>
      <c r="U11" s="8"/>
      <c r="V11" s="8">
        <v>418</v>
      </c>
      <c r="W11" s="8"/>
      <c r="X11" s="13">
        <v>45670</v>
      </c>
    </row>
    <row r="12" ht="26.25" customHeight="1" spans="1:24">
      <c r="A12" s="8">
        <v>960</v>
      </c>
      <c r="B12" s="8" t="s">
        <v>42</v>
      </c>
      <c r="C12" s="8" t="s">
        <v>47</v>
      </c>
      <c r="D12" s="8" t="s">
        <v>47</v>
      </c>
      <c r="E12" s="8" t="s">
        <v>36</v>
      </c>
      <c r="F12" s="8">
        <v>283.17</v>
      </c>
      <c r="G12" s="8">
        <v>1</v>
      </c>
      <c r="H12" s="8" t="s">
        <v>37</v>
      </c>
      <c r="I12" s="8"/>
      <c r="J12" s="8" t="s">
        <v>44</v>
      </c>
      <c r="K12" s="10" t="s">
        <v>38</v>
      </c>
      <c r="L12" s="8"/>
      <c r="M12" s="8"/>
      <c r="N12" s="8"/>
      <c r="O12" s="8"/>
      <c r="P12" s="8">
        <v>11</v>
      </c>
      <c r="Q12" s="8">
        <v>138</v>
      </c>
      <c r="R12" s="8">
        <v>149</v>
      </c>
      <c r="S12" s="8">
        <v>120</v>
      </c>
      <c r="T12" s="8">
        <v>3</v>
      </c>
      <c r="U12" s="8"/>
      <c r="V12" s="8">
        <v>418</v>
      </c>
      <c r="W12" s="8"/>
      <c r="X12" s="13">
        <v>45670</v>
      </c>
    </row>
    <row r="13" ht="26.25" customHeight="1" spans="1:24">
      <c r="A13" s="8">
        <v>961</v>
      </c>
      <c r="B13" s="8" t="s">
        <v>42</v>
      </c>
      <c r="C13" s="8" t="s">
        <v>48</v>
      </c>
      <c r="D13" s="8" t="s">
        <v>48</v>
      </c>
      <c r="E13" s="8" t="s">
        <v>36</v>
      </c>
      <c r="F13" s="8">
        <v>162.9</v>
      </c>
      <c r="G13" s="8">
        <v>2</v>
      </c>
      <c r="H13" s="8" t="s">
        <v>46</v>
      </c>
      <c r="I13" s="8"/>
      <c r="J13" s="8" t="s">
        <v>44</v>
      </c>
      <c r="K13" s="10" t="s">
        <v>38</v>
      </c>
      <c r="L13" s="8"/>
      <c r="M13" s="8"/>
      <c r="N13" s="8"/>
      <c r="O13" s="8"/>
      <c r="P13" s="8">
        <v>5</v>
      </c>
      <c r="Q13" s="8">
        <v>145</v>
      </c>
      <c r="R13" s="8">
        <v>150</v>
      </c>
      <c r="S13" s="8">
        <v>120</v>
      </c>
      <c r="T13" s="8">
        <v>5.5</v>
      </c>
      <c r="U13" s="8"/>
      <c r="V13" s="8">
        <v>1000</v>
      </c>
      <c r="W13" s="8"/>
      <c r="X13" s="13">
        <v>45670</v>
      </c>
    </row>
    <row r="14" ht="26.25" customHeight="1" spans="1:24">
      <c r="A14" s="8">
        <v>962</v>
      </c>
      <c r="B14" s="8" t="s">
        <v>42</v>
      </c>
      <c r="C14" s="8" t="s">
        <v>49</v>
      </c>
      <c r="D14" s="8" t="s">
        <v>49</v>
      </c>
      <c r="E14" s="8" t="s">
        <v>36</v>
      </c>
      <c r="F14" s="8">
        <v>162.9</v>
      </c>
      <c r="G14" s="8">
        <v>2</v>
      </c>
      <c r="H14" s="8" t="s">
        <v>46</v>
      </c>
      <c r="I14" s="8"/>
      <c r="J14" s="8" t="s">
        <v>44</v>
      </c>
      <c r="K14" s="10" t="s">
        <v>38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3">
        <v>45670</v>
      </c>
    </row>
    <row r="15" ht="26.25" customHeight="1" spans="1:24">
      <c r="A15" s="8">
        <v>963</v>
      </c>
      <c r="B15" s="8" t="s">
        <v>42</v>
      </c>
      <c r="C15" s="8" t="s">
        <v>50</v>
      </c>
      <c r="D15" s="8" t="s">
        <v>50</v>
      </c>
      <c r="E15" s="8" t="s">
        <v>36</v>
      </c>
      <c r="F15" s="8">
        <v>162.9</v>
      </c>
      <c r="G15" s="8">
        <v>2</v>
      </c>
      <c r="H15" s="8" t="s">
        <v>46</v>
      </c>
      <c r="I15" s="8"/>
      <c r="J15" s="8" t="s">
        <v>44</v>
      </c>
      <c r="K15" s="10" t="s">
        <v>38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3">
        <v>45670</v>
      </c>
    </row>
    <row r="16" ht="26.25" customHeight="1" spans="1:24">
      <c r="A16" s="8">
        <v>964</v>
      </c>
      <c r="B16" s="8" t="s">
        <v>42</v>
      </c>
      <c r="C16" s="8" t="s">
        <v>51</v>
      </c>
      <c r="D16" s="8" t="s">
        <v>51</v>
      </c>
      <c r="E16" s="8" t="s">
        <v>36</v>
      </c>
      <c r="F16" s="8">
        <v>162.9</v>
      </c>
      <c r="G16" s="8">
        <v>2</v>
      </c>
      <c r="H16" s="8" t="s">
        <v>46</v>
      </c>
      <c r="I16" s="8"/>
      <c r="J16" s="8" t="s">
        <v>44</v>
      </c>
      <c r="K16" s="10" t="s">
        <v>38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3">
        <v>45670</v>
      </c>
    </row>
    <row r="17" ht="26.25" customHeight="1" spans="1:24">
      <c r="A17" s="8">
        <v>965</v>
      </c>
      <c r="B17" s="8" t="s">
        <v>52</v>
      </c>
      <c r="C17" s="8" t="s">
        <v>53</v>
      </c>
      <c r="D17" s="8" t="s">
        <v>53</v>
      </c>
      <c r="E17" s="8" t="s">
        <v>36</v>
      </c>
      <c r="F17" s="8">
        <v>124.3</v>
      </c>
      <c r="G17" s="8">
        <v>3</v>
      </c>
      <c r="H17" s="8" t="s">
        <v>46</v>
      </c>
      <c r="I17" s="8"/>
      <c r="J17" s="8" t="s">
        <v>44</v>
      </c>
      <c r="K17" s="10" t="s">
        <v>38</v>
      </c>
      <c r="L17" s="8"/>
      <c r="M17" s="8"/>
      <c r="N17" s="8"/>
      <c r="O17" s="8"/>
      <c r="P17" s="8">
        <v>44</v>
      </c>
      <c r="Q17" s="8">
        <v>65</v>
      </c>
      <c r="R17" s="8">
        <v>109</v>
      </c>
      <c r="S17" s="8">
        <v>100</v>
      </c>
      <c r="T17" s="8">
        <v>3</v>
      </c>
      <c r="U17" s="8"/>
      <c r="V17" s="8">
        <v>318</v>
      </c>
      <c r="W17" s="8"/>
      <c r="X17" s="13">
        <v>45670</v>
      </c>
    </row>
    <row r="18" ht="26.25" customHeight="1" spans="1:24">
      <c r="A18" s="8">
        <v>966</v>
      </c>
      <c r="B18" s="8" t="s">
        <v>52</v>
      </c>
      <c r="C18" s="8" t="s">
        <v>54</v>
      </c>
      <c r="D18" s="8" t="s">
        <v>54</v>
      </c>
      <c r="E18" s="8" t="s">
        <v>36</v>
      </c>
      <c r="F18" s="8">
        <v>124.3</v>
      </c>
      <c r="G18" s="8">
        <v>3</v>
      </c>
      <c r="H18" s="8" t="s">
        <v>46</v>
      </c>
      <c r="I18" s="8"/>
      <c r="J18" s="8" t="s">
        <v>44</v>
      </c>
      <c r="K18" s="10" t="s">
        <v>38</v>
      </c>
      <c r="L18" s="8"/>
      <c r="M18" s="8"/>
      <c r="N18" s="8"/>
      <c r="O18" s="8"/>
      <c r="P18" s="8">
        <v>62</v>
      </c>
      <c r="Q18" s="8">
        <v>53</v>
      </c>
      <c r="R18" s="8">
        <v>115</v>
      </c>
      <c r="S18" s="8">
        <v>100</v>
      </c>
      <c r="T18" s="8">
        <v>3</v>
      </c>
      <c r="U18" s="8"/>
      <c r="V18" s="8">
        <v>330</v>
      </c>
      <c r="W18" s="8"/>
      <c r="X18" s="13">
        <v>45670</v>
      </c>
    </row>
    <row r="19" ht="26.25" customHeight="1" spans="1:24">
      <c r="A19" s="8">
        <v>967</v>
      </c>
      <c r="B19" s="8" t="s">
        <v>55</v>
      </c>
      <c r="C19" s="8" t="s">
        <v>56</v>
      </c>
      <c r="D19" s="8" t="s">
        <v>56</v>
      </c>
      <c r="E19" s="8" t="s">
        <v>36</v>
      </c>
      <c r="F19" s="8">
        <v>65</v>
      </c>
      <c r="G19" s="8">
        <v>3</v>
      </c>
      <c r="H19" s="8" t="s">
        <v>40</v>
      </c>
      <c r="I19" s="8"/>
      <c r="J19" s="8" t="s">
        <v>44</v>
      </c>
      <c r="K19" s="10" t="s">
        <v>38</v>
      </c>
      <c r="L19" s="8"/>
      <c r="M19" s="8"/>
      <c r="N19" s="8"/>
      <c r="O19" s="8"/>
      <c r="P19" s="8">
        <v>65</v>
      </c>
      <c r="Q19" s="8">
        <v>70</v>
      </c>
      <c r="R19" s="8">
        <v>135</v>
      </c>
      <c r="S19" s="8">
        <v>120</v>
      </c>
      <c r="T19" s="8">
        <v>3</v>
      </c>
      <c r="U19" s="8"/>
      <c r="V19" s="8">
        <v>389</v>
      </c>
      <c r="W19" s="8"/>
      <c r="X19" s="13">
        <v>45698</v>
      </c>
    </row>
    <row r="20" ht="26.25" customHeight="1" spans="1:24">
      <c r="A20" s="8">
        <v>968</v>
      </c>
      <c r="B20" s="8" t="s">
        <v>55</v>
      </c>
      <c r="C20" s="8" t="s">
        <v>57</v>
      </c>
      <c r="D20" s="8" t="s">
        <v>57</v>
      </c>
      <c r="E20" s="8" t="s">
        <v>36</v>
      </c>
      <c r="F20" s="8">
        <v>116</v>
      </c>
      <c r="G20" s="8">
        <v>3</v>
      </c>
      <c r="H20" s="8" t="s">
        <v>40</v>
      </c>
      <c r="I20" s="8"/>
      <c r="J20" s="8" t="s">
        <v>44</v>
      </c>
      <c r="K20" s="10" t="s">
        <v>38</v>
      </c>
      <c r="L20" s="8"/>
      <c r="M20" s="8"/>
      <c r="N20" s="8"/>
      <c r="O20" s="8"/>
      <c r="P20" s="8">
        <v>116</v>
      </c>
      <c r="Q20" s="8">
        <v>19</v>
      </c>
      <c r="R20" s="8">
        <v>135</v>
      </c>
      <c r="S20" s="8">
        <v>120</v>
      </c>
      <c r="T20" s="8">
        <v>3</v>
      </c>
      <c r="U20" s="8"/>
      <c r="V20" s="8">
        <v>389</v>
      </c>
      <c r="W20" s="8"/>
      <c r="X20" s="13">
        <v>45698</v>
      </c>
    </row>
    <row r="21" ht="26.25" customHeight="1" spans="1:24">
      <c r="A21" s="8">
        <v>969</v>
      </c>
      <c r="B21" s="8" t="s">
        <v>55</v>
      </c>
      <c r="C21" s="8" t="s">
        <v>58</v>
      </c>
      <c r="D21" s="8" t="s">
        <v>58</v>
      </c>
      <c r="E21" s="8" t="s">
        <v>36</v>
      </c>
      <c r="F21" s="8">
        <v>125</v>
      </c>
      <c r="G21" s="8">
        <v>2</v>
      </c>
      <c r="H21" s="8" t="s">
        <v>59</v>
      </c>
      <c r="I21" s="8"/>
      <c r="J21" s="8" t="s">
        <v>44</v>
      </c>
      <c r="K21" s="10" t="s">
        <v>38</v>
      </c>
      <c r="L21" s="8"/>
      <c r="M21" s="8"/>
      <c r="N21" s="8"/>
      <c r="O21" s="8"/>
      <c r="P21" s="8">
        <v>87</v>
      </c>
      <c r="Q21" s="8">
        <v>33</v>
      </c>
      <c r="R21" s="8">
        <v>120</v>
      </c>
      <c r="S21" s="8">
        <v>120</v>
      </c>
      <c r="T21" s="8">
        <v>3</v>
      </c>
      <c r="U21" s="8"/>
      <c r="V21" s="8">
        <v>360</v>
      </c>
      <c r="W21" s="8"/>
      <c r="X21" s="13">
        <v>45698</v>
      </c>
    </row>
    <row r="22" ht="26.25" customHeight="1" spans="1:24">
      <c r="A22" s="8">
        <v>970</v>
      </c>
      <c r="B22" s="8" t="s">
        <v>55</v>
      </c>
      <c r="C22" s="8" t="s">
        <v>60</v>
      </c>
      <c r="D22" s="8" t="s">
        <v>60</v>
      </c>
      <c r="E22" s="8" t="s">
        <v>36</v>
      </c>
      <c r="F22" s="8">
        <v>125</v>
      </c>
      <c r="G22" s="8">
        <v>2</v>
      </c>
      <c r="H22" s="8" t="s">
        <v>59</v>
      </c>
      <c r="I22" s="8"/>
      <c r="J22" s="8" t="s">
        <v>44</v>
      </c>
      <c r="K22" s="10" t="s">
        <v>38</v>
      </c>
      <c r="L22" s="8"/>
      <c r="M22" s="8"/>
      <c r="N22" s="8"/>
      <c r="O22" s="8"/>
      <c r="P22" s="8">
        <v>117</v>
      </c>
      <c r="Q22" s="8">
        <v>3</v>
      </c>
      <c r="R22" s="8">
        <v>120</v>
      </c>
      <c r="S22" s="8">
        <v>120</v>
      </c>
      <c r="T22" s="8">
        <v>3</v>
      </c>
      <c r="U22" s="8"/>
      <c r="V22" s="8">
        <v>360</v>
      </c>
      <c r="W22" s="8"/>
      <c r="X22" s="13">
        <v>45698</v>
      </c>
    </row>
    <row r="23" ht="26.25" customHeight="1" spans="1:24">
      <c r="A23" s="8">
        <v>971</v>
      </c>
      <c r="B23" s="8" t="s">
        <v>61</v>
      </c>
      <c r="C23" s="8" t="s">
        <v>62</v>
      </c>
      <c r="D23" s="8" t="s">
        <v>62</v>
      </c>
      <c r="E23" s="8" t="s">
        <v>36</v>
      </c>
      <c r="F23" s="8">
        <v>28.51</v>
      </c>
      <c r="G23" s="8">
        <v>1</v>
      </c>
      <c r="H23" s="8" t="s">
        <v>63</v>
      </c>
      <c r="I23" s="8"/>
      <c r="J23" s="8" t="s">
        <v>44</v>
      </c>
      <c r="K23" s="10" t="s">
        <v>38</v>
      </c>
      <c r="L23" s="8"/>
      <c r="M23" s="8"/>
      <c r="N23" s="8"/>
      <c r="O23" s="8"/>
      <c r="P23" s="8">
        <v>29</v>
      </c>
      <c r="Q23" s="8">
        <v>67</v>
      </c>
      <c r="R23" s="8">
        <v>96</v>
      </c>
      <c r="S23" s="8">
        <v>84</v>
      </c>
      <c r="T23" s="8">
        <v>3</v>
      </c>
      <c r="U23" s="8"/>
      <c r="V23" s="8">
        <v>276</v>
      </c>
      <c r="W23" s="8"/>
      <c r="X23" s="13">
        <v>45698</v>
      </c>
    </row>
    <row r="24" ht="26.25" customHeight="1" spans="1:24">
      <c r="A24" s="8">
        <v>972</v>
      </c>
      <c r="B24" s="8" t="s">
        <v>61</v>
      </c>
      <c r="C24" s="8" t="s">
        <v>64</v>
      </c>
      <c r="D24" s="8" t="s">
        <v>64</v>
      </c>
      <c r="E24" s="8" t="s">
        <v>36</v>
      </c>
      <c r="F24" s="8">
        <v>144.18</v>
      </c>
      <c r="G24" s="8">
        <v>1</v>
      </c>
      <c r="H24" s="8" t="s">
        <v>65</v>
      </c>
      <c r="I24" s="8"/>
      <c r="J24" s="8" t="s">
        <v>44</v>
      </c>
      <c r="K24" s="10" t="s">
        <v>38</v>
      </c>
      <c r="L24" s="8"/>
      <c r="M24" s="8"/>
      <c r="N24" s="8"/>
      <c r="O24" s="8"/>
      <c r="P24" s="8">
        <v>6</v>
      </c>
      <c r="Q24" s="8">
        <v>144</v>
      </c>
      <c r="R24" s="8">
        <v>150</v>
      </c>
      <c r="S24" s="8">
        <v>150</v>
      </c>
      <c r="T24" s="8">
        <v>3</v>
      </c>
      <c r="U24" s="8"/>
      <c r="V24" s="8">
        <v>450</v>
      </c>
      <c r="W24" s="8"/>
      <c r="X24" s="13">
        <v>45747</v>
      </c>
    </row>
    <row r="25" ht="26.25" customHeight="1" spans="1:24">
      <c r="A25" s="8">
        <v>973</v>
      </c>
      <c r="B25" s="8" t="s">
        <v>61</v>
      </c>
      <c r="C25" s="8" t="s">
        <v>66</v>
      </c>
      <c r="D25" s="8" t="s">
        <v>66</v>
      </c>
      <c r="E25" s="8" t="s">
        <v>36</v>
      </c>
      <c r="F25" s="8"/>
      <c r="G25" s="8"/>
      <c r="H25" s="8"/>
      <c r="I25" s="8"/>
      <c r="J25" s="8" t="s">
        <v>44</v>
      </c>
      <c r="K25" s="10" t="s">
        <v>67</v>
      </c>
      <c r="L25" s="8"/>
      <c r="M25" s="8"/>
      <c r="N25" s="8"/>
      <c r="O25" s="8"/>
      <c r="P25" s="8">
        <v>120</v>
      </c>
      <c r="Q25" s="8"/>
      <c r="R25" s="8">
        <v>120</v>
      </c>
      <c r="S25" s="8">
        <v>120</v>
      </c>
      <c r="T25" s="8">
        <v>3</v>
      </c>
      <c r="U25" s="8"/>
      <c r="V25" s="8">
        <v>360</v>
      </c>
      <c r="W25" s="8"/>
      <c r="X25" s="13">
        <v>45747</v>
      </c>
    </row>
    <row r="26" ht="26.25" customHeight="1" spans="1:24">
      <c r="A26" s="8">
        <v>974</v>
      </c>
      <c r="B26" s="8" t="s">
        <v>61</v>
      </c>
      <c r="C26" s="8" t="s">
        <v>68</v>
      </c>
      <c r="D26" s="8" t="s">
        <v>68</v>
      </c>
      <c r="E26" s="8" t="s">
        <v>36</v>
      </c>
      <c r="F26" s="8"/>
      <c r="G26" s="8"/>
      <c r="H26" s="8"/>
      <c r="I26" s="8"/>
      <c r="J26" s="8" t="s">
        <v>44</v>
      </c>
      <c r="K26" s="10" t="s">
        <v>67</v>
      </c>
      <c r="L26" s="8"/>
      <c r="M26" s="8"/>
      <c r="N26" s="8"/>
      <c r="O26" s="8"/>
      <c r="P26" s="8">
        <v>120</v>
      </c>
      <c r="Q26" s="8"/>
      <c r="R26" s="8">
        <v>120</v>
      </c>
      <c r="S26" s="8">
        <v>120</v>
      </c>
      <c r="T26" s="8">
        <v>3</v>
      </c>
      <c r="U26" s="8"/>
      <c r="V26" s="8">
        <v>360</v>
      </c>
      <c r="W26" s="8"/>
      <c r="X26" s="13">
        <v>45747</v>
      </c>
    </row>
    <row r="27" ht="26.25" customHeight="1" spans="1:24">
      <c r="A27" s="8">
        <v>975</v>
      </c>
      <c r="B27" s="8" t="s">
        <v>61</v>
      </c>
      <c r="C27" s="8" t="s">
        <v>69</v>
      </c>
      <c r="D27" s="8" t="s">
        <v>69</v>
      </c>
      <c r="E27" s="8" t="s">
        <v>36</v>
      </c>
      <c r="F27" s="8"/>
      <c r="G27" s="8"/>
      <c r="H27" s="8"/>
      <c r="I27" s="8"/>
      <c r="J27" s="8" t="s">
        <v>44</v>
      </c>
      <c r="K27" s="10" t="s">
        <v>67</v>
      </c>
      <c r="L27" s="8"/>
      <c r="M27" s="8"/>
      <c r="N27" s="8"/>
      <c r="O27" s="8"/>
      <c r="P27" s="8">
        <v>120</v>
      </c>
      <c r="Q27" s="8"/>
      <c r="R27" s="8">
        <v>120</v>
      </c>
      <c r="S27" s="8">
        <v>120</v>
      </c>
      <c r="T27" s="8">
        <v>3</v>
      </c>
      <c r="U27" s="8"/>
      <c r="V27" s="8">
        <v>360</v>
      </c>
      <c r="W27" s="8"/>
      <c r="X27" s="13">
        <v>45747</v>
      </c>
    </row>
    <row r="28" ht="26.25" customHeight="1" spans="1:24">
      <c r="A28" s="8">
        <v>976</v>
      </c>
      <c r="B28" s="8" t="s">
        <v>55</v>
      </c>
      <c r="C28" s="8" t="s">
        <v>70</v>
      </c>
      <c r="D28" s="8" t="s">
        <v>70</v>
      </c>
      <c r="E28" s="8" t="s">
        <v>36</v>
      </c>
      <c r="F28" s="8">
        <v>83</v>
      </c>
      <c r="G28" s="8">
        <v>1</v>
      </c>
      <c r="H28" s="8" t="s">
        <v>46</v>
      </c>
      <c r="I28" s="8"/>
      <c r="J28" s="8" t="s">
        <v>44</v>
      </c>
      <c r="K28" s="10" t="s">
        <v>38</v>
      </c>
      <c r="L28" s="8"/>
      <c r="M28" s="8"/>
      <c r="N28" s="8"/>
      <c r="O28" s="8"/>
      <c r="P28" s="8">
        <v>83</v>
      </c>
      <c r="Q28" s="8">
        <v>31</v>
      </c>
      <c r="R28" s="8">
        <v>114</v>
      </c>
      <c r="S28" s="8">
        <v>96</v>
      </c>
      <c r="T28" s="8">
        <v>3</v>
      </c>
      <c r="U28" s="8"/>
      <c r="V28" s="8">
        <v>323</v>
      </c>
      <c r="W28" s="8"/>
      <c r="X28" s="13">
        <v>45747</v>
      </c>
    </row>
    <row r="29" ht="26.25" customHeight="1" spans="1:24">
      <c r="A29" s="8">
        <v>977</v>
      </c>
      <c r="B29" s="8" t="s">
        <v>55</v>
      </c>
      <c r="C29" s="8" t="s">
        <v>71</v>
      </c>
      <c r="D29" s="8" t="s">
        <v>71</v>
      </c>
      <c r="E29" s="8" t="s">
        <v>36</v>
      </c>
      <c r="F29" s="8">
        <v>134</v>
      </c>
      <c r="G29" s="8">
        <v>3</v>
      </c>
      <c r="H29" s="8" t="s">
        <v>46</v>
      </c>
      <c r="I29" s="8"/>
      <c r="J29" s="8" t="s">
        <v>44</v>
      </c>
      <c r="K29" s="10" t="s">
        <v>41</v>
      </c>
      <c r="L29" s="8"/>
      <c r="M29" s="8"/>
      <c r="N29" s="8"/>
      <c r="O29" s="8"/>
      <c r="P29" s="8"/>
      <c r="Q29" s="8">
        <v>134</v>
      </c>
      <c r="R29" s="8">
        <v>134</v>
      </c>
      <c r="S29" s="8">
        <v>120</v>
      </c>
      <c r="T29" s="8">
        <v>3</v>
      </c>
      <c r="U29" s="8"/>
      <c r="V29" s="8">
        <v>389</v>
      </c>
      <c r="W29" s="8"/>
      <c r="X29" s="13">
        <v>45747</v>
      </c>
    </row>
    <row r="30" s="3" customFormat="1" ht="26.25" customHeight="1" spans="1:24">
      <c r="A30" s="8">
        <v>978</v>
      </c>
      <c r="B30" s="8" t="s">
        <v>72</v>
      </c>
      <c r="C30" s="8" t="s">
        <v>73</v>
      </c>
      <c r="D30" s="8" t="s">
        <v>73</v>
      </c>
      <c r="E30" s="8" t="s">
        <v>36</v>
      </c>
      <c r="F30" s="8">
        <v>115.2</v>
      </c>
      <c r="G30" s="8">
        <v>2</v>
      </c>
      <c r="H30" s="8" t="s">
        <v>46</v>
      </c>
      <c r="I30" s="8"/>
      <c r="J30" s="8" t="s">
        <v>44</v>
      </c>
      <c r="K30" s="10" t="s">
        <v>38</v>
      </c>
      <c r="L30" s="8"/>
      <c r="M30" s="8"/>
      <c r="N30" s="8"/>
      <c r="O30" s="8"/>
      <c r="P30" s="8">
        <v>51</v>
      </c>
      <c r="Q30" s="8">
        <v>59</v>
      </c>
      <c r="R30" s="8">
        <v>110</v>
      </c>
      <c r="S30" s="8">
        <v>110</v>
      </c>
      <c r="T30" s="8">
        <v>3</v>
      </c>
      <c r="U30" s="8"/>
      <c r="V30" s="8">
        <v>330</v>
      </c>
      <c r="W30" s="8"/>
      <c r="X30" s="13">
        <v>45754</v>
      </c>
    </row>
    <row r="31" ht="26.25" customHeight="1" spans="1:24">
      <c r="A31" s="8">
        <v>979</v>
      </c>
      <c r="B31" s="8" t="s">
        <v>72</v>
      </c>
      <c r="C31" s="8" t="s">
        <v>74</v>
      </c>
      <c r="D31" s="8" t="s">
        <v>74</v>
      </c>
      <c r="E31" s="8" t="s">
        <v>36</v>
      </c>
      <c r="F31" s="8">
        <v>115.2</v>
      </c>
      <c r="G31" s="8">
        <v>2</v>
      </c>
      <c r="H31" s="8" t="s">
        <v>46</v>
      </c>
      <c r="I31" s="8"/>
      <c r="J31" s="8" t="s">
        <v>44</v>
      </c>
      <c r="K31" s="10" t="s">
        <v>38</v>
      </c>
      <c r="L31" s="8"/>
      <c r="M31" s="8"/>
      <c r="N31" s="8"/>
      <c r="O31" s="8"/>
      <c r="P31" s="8">
        <v>65</v>
      </c>
      <c r="Q31" s="8">
        <v>50</v>
      </c>
      <c r="R31" s="8">
        <v>115</v>
      </c>
      <c r="S31" s="8">
        <v>105</v>
      </c>
      <c r="T31" s="8">
        <v>3</v>
      </c>
      <c r="U31" s="8"/>
      <c r="V31" s="8">
        <v>335</v>
      </c>
      <c r="W31" s="8"/>
      <c r="X31" s="13">
        <v>45754</v>
      </c>
    </row>
    <row r="32" s="3" customFormat="1" ht="26.25" customHeight="1" spans="1:24">
      <c r="A32" s="8">
        <v>980</v>
      </c>
      <c r="B32" s="8" t="s">
        <v>75</v>
      </c>
      <c r="C32" s="8" t="s">
        <v>76</v>
      </c>
      <c r="D32" s="8" t="s">
        <v>76</v>
      </c>
      <c r="E32" s="8" t="s">
        <v>36</v>
      </c>
      <c r="F32" s="8">
        <v>148</v>
      </c>
      <c r="G32" s="8">
        <v>2</v>
      </c>
      <c r="H32" s="8" t="s">
        <v>40</v>
      </c>
      <c r="I32" s="8"/>
      <c r="J32" s="8" t="s">
        <v>44</v>
      </c>
      <c r="K32" s="10" t="s">
        <v>38</v>
      </c>
      <c r="L32" s="8"/>
      <c r="M32" s="8"/>
      <c r="N32" s="8"/>
      <c r="O32" s="8"/>
      <c r="P32" s="8">
        <v>95</v>
      </c>
      <c r="Q32" s="8">
        <v>55</v>
      </c>
      <c r="R32" s="8">
        <v>150</v>
      </c>
      <c r="S32" s="8">
        <v>120</v>
      </c>
      <c r="T32" s="8">
        <v>3</v>
      </c>
      <c r="U32" s="8"/>
      <c r="V32" s="8">
        <v>420</v>
      </c>
      <c r="W32" s="8"/>
      <c r="X32" s="13">
        <v>45754</v>
      </c>
    </row>
    <row r="33" s="3" customFormat="1" ht="26.25" customHeight="1" spans="1:24">
      <c r="A33" s="8">
        <v>981</v>
      </c>
      <c r="B33" s="8" t="s">
        <v>77</v>
      </c>
      <c r="C33" s="8" t="s">
        <v>78</v>
      </c>
      <c r="D33" s="8" t="s">
        <v>78</v>
      </c>
      <c r="E33" s="8" t="s">
        <v>36</v>
      </c>
      <c r="F33" s="8">
        <v>350.6</v>
      </c>
      <c r="G33" s="8">
        <v>1</v>
      </c>
      <c r="H33" s="8" t="s">
        <v>37</v>
      </c>
      <c r="I33" s="8"/>
      <c r="J33" s="8" t="s">
        <v>44</v>
      </c>
      <c r="K33" s="10" t="s">
        <v>41</v>
      </c>
      <c r="L33" s="8"/>
      <c r="M33" s="8"/>
      <c r="N33" s="8"/>
      <c r="O33" s="8"/>
      <c r="P33" s="8"/>
      <c r="Q33" s="8">
        <v>120</v>
      </c>
      <c r="R33" s="8">
        <v>120</v>
      </c>
      <c r="S33" s="8">
        <v>120</v>
      </c>
      <c r="T33" s="8">
        <v>4</v>
      </c>
      <c r="U33" s="8"/>
      <c r="V33" s="8">
        <v>480</v>
      </c>
      <c r="W33" s="8"/>
      <c r="X33" s="13">
        <v>45754</v>
      </c>
    </row>
    <row r="34" ht="26.25" customHeight="1" spans="1:24">
      <c r="A34" s="8">
        <v>982</v>
      </c>
      <c r="B34" s="8" t="s">
        <v>77</v>
      </c>
      <c r="C34" s="8" t="s">
        <v>79</v>
      </c>
      <c r="D34" s="8" t="s">
        <v>79</v>
      </c>
      <c r="E34" s="8" t="s">
        <v>36</v>
      </c>
      <c r="F34" s="8">
        <v>350.6</v>
      </c>
      <c r="G34" s="8">
        <v>1</v>
      </c>
      <c r="H34" s="8" t="s">
        <v>37</v>
      </c>
      <c r="I34" s="8"/>
      <c r="J34" s="8" t="s">
        <v>44</v>
      </c>
      <c r="K34" s="10" t="s">
        <v>41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3">
        <v>45754</v>
      </c>
    </row>
    <row r="35" ht="26.25" customHeight="1" spans="1:24">
      <c r="A35" s="8">
        <v>983</v>
      </c>
      <c r="B35" s="8" t="s">
        <v>80</v>
      </c>
      <c r="C35" s="8" t="s">
        <v>81</v>
      </c>
      <c r="D35" s="8" t="s">
        <v>81</v>
      </c>
      <c r="E35" s="8" t="s">
        <v>36</v>
      </c>
      <c r="F35" s="8">
        <v>112.9</v>
      </c>
      <c r="G35" s="8">
        <v>2</v>
      </c>
      <c r="H35" s="8" t="s">
        <v>65</v>
      </c>
      <c r="I35" s="8"/>
      <c r="J35" s="8" t="s">
        <v>44</v>
      </c>
      <c r="K35" s="10" t="s">
        <v>38</v>
      </c>
      <c r="L35" s="8"/>
      <c r="M35" s="8"/>
      <c r="N35" s="8"/>
      <c r="O35" s="8"/>
      <c r="P35" s="8">
        <v>63</v>
      </c>
      <c r="Q35" s="8">
        <v>22</v>
      </c>
      <c r="R35" s="8">
        <v>85</v>
      </c>
      <c r="S35" s="8">
        <v>85</v>
      </c>
      <c r="T35" s="8">
        <v>3</v>
      </c>
      <c r="U35" s="8"/>
      <c r="V35" s="8">
        <v>255</v>
      </c>
      <c r="W35" s="8"/>
      <c r="X35" s="13">
        <v>45754</v>
      </c>
    </row>
    <row r="36" ht="26.25" customHeight="1" spans="1:24">
      <c r="A36" s="8">
        <v>984</v>
      </c>
      <c r="B36" s="8" t="s">
        <v>80</v>
      </c>
      <c r="C36" s="8" t="s">
        <v>82</v>
      </c>
      <c r="D36" s="8" t="s">
        <v>82</v>
      </c>
      <c r="E36" s="8" t="s">
        <v>36</v>
      </c>
      <c r="F36" s="8">
        <v>112.9</v>
      </c>
      <c r="G36" s="8">
        <v>2</v>
      </c>
      <c r="H36" s="8" t="s">
        <v>65</v>
      </c>
      <c r="I36" s="8"/>
      <c r="J36" s="8" t="s">
        <v>44</v>
      </c>
      <c r="K36" s="10" t="s">
        <v>38</v>
      </c>
      <c r="L36" s="8"/>
      <c r="M36" s="8"/>
      <c r="N36" s="8"/>
      <c r="O36" s="8"/>
      <c r="P36" s="8">
        <v>27</v>
      </c>
      <c r="Q36" s="8">
        <v>58</v>
      </c>
      <c r="R36" s="8">
        <v>85</v>
      </c>
      <c r="S36" s="8">
        <v>85</v>
      </c>
      <c r="T36" s="8">
        <v>3</v>
      </c>
      <c r="U36" s="8"/>
      <c r="V36" s="8">
        <v>255</v>
      </c>
      <c r="W36" s="8"/>
      <c r="X36" s="13">
        <v>45754</v>
      </c>
    </row>
    <row r="37" ht="26.25" customHeight="1" spans="1:24">
      <c r="A37" s="8">
        <v>985</v>
      </c>
      <c r="B37" s="8" t="s">
        <v>80</v>
      </c>
      <c r="C37" s="8" t="s">
        <v>83</v>
      </c>
      <c r="D37" s="8" t="s">
        <v>83</v>
      </c>
      <c r="E37" s="8" t="s">
        <v>36</v>
      </c>
      <c r="F37" s="8">
        <v>202.1</v>
      </c>
      <c r="G37" s="8">
        <v>2</v>
      </c>
      <c r="H37" s="8" t="s">
        <v>40</v>
      </c>
      <c r="I37" s="8"/>
      <c r="J37" s="8" t="s">
        <v>44</v>
      </c>
      <c r="K37" s="10" t="s">
        <v>38</v>
      </c>
      <c r="L37" s="8"/>
      <c r="M37" s="8"/>
      <c r="N37" s="8"/>
      <c r="O37" s="8"/>
      <c r="P37" s="8">
        <v>58</v>
      </c>
      <c r="Q37" s="8">
        <v>62</v>
      </c>
      <c r="R37" s="8">
        <v>120</v>
      </c>
      <c r="S37" s="8">
        <v>120</v>
      </c>
      <c r="T37" s="8">
        <v>3</v>
      </c>
      <c r="U37" s="8"/>
      <c r="V37" s="8">
        <v>360</v>
      </c>
      <c r="W37" s="8"/>
      <c r="X37" s="13">
        <v>45754</v>
      </c>
    </row>
    <row r="38" ht="26.25" customHeight="1" spans="1:24">
      <c r="A38" s="8">
        <v>986</v>
      </c>
      <c r="B38" s="8" t="s">
        <v>52</v>
      </c>
      <c r="C38" s="8" t="s">
        <v>84</v>
      </c>
      <c r="D38" s="8" t="s">
        <v>84</v>
      </c>
      <c r="E38" s="8" t="s">
        <v>36</v>
      </c>
      <c r="F38" s="8">
        <v>290.9</v>
      </c>
      <c r="G38" s="8">
        <v>1</v>
      </c>
      <c r="H38" s="8" t="s">
        <v>37</v>
      </c>
      <c r="I38" s="8"/>
      <c r="J38" s="8" t="s">
        <v>44</v>
      </c>
      <c r="K38" s="10" t="s">
        <v>38</v>
      </c>
      <c r="L38" s="8"/>
      <c r="M38" s="8"/>
      <c r="N38" s="8"/>
      <c r="O38" s="8"/>
      <c r="P38" s="8">
        <v>25</v>
      </c>
      <c r="Q38" s="8">
        <v>125</v>
      </c>
      <c r="R38" s="8">
        <v>150</v>
      </c>
      <c r="S38" s="8">
        <v>120</v>
      </c>
      <c r="T38" s="8">
        <v>3</v>
      </c>
      <c r="U38" s="8"/>
      <c r="V38" s="8">
        <v>420</v>
      </c>
      <c r="W38" s="8"/>
      <c r="X38" s="13">
        <v>45754</v>
      </c>
    </row>
    <row r="39" ht="26.25" customHeight="1" spans="1:24">
      <c r="A39" s="8">
        <v>987</v>
      </c>
      <c r="B39" s="8" t="s">
        <v>52</v>
      </c>
      <c r="C39" s="8" t="s">
        <v>85</v>
      </c>
      <c r="D39" s="8" t="s">
        <v>85</v>
      </c>
      <c r="E39" s="8" t="s">
        <v>36</v>
      </c>
      <c r="F39" s="8">
        <v>290.9</v>
      </c>
      <c r="G39" s="8">
        <v>1</v>
      </c>
      <c r="H39" s="8" t="s">
        <v>37</v>
      </c>
      <c r="I39" s="8"/>
      <c r="J39" s="8" t="s">
        <v>44</v>
      </c>
      <c r="K39" s="10" t="s">
        <v>38</v>
      </c>
      <c r="L39" s="8"/>
      <c r="M39" s="8"/>
      <c r="N39" s="8"/>
      <c r="O39" s="8"/>
      <c r="P39" s="8">
        <v>25</v>
      </c>
      <c r="Q39" s="8">
        <v>125</v>
      </c>
      <c r="R39" s="8">
        <v>150</v>
      </c>
      <c r="S39" s="8">
        <v>120</v>
      </c>
      <c r="T39" s="8">
        <v>3</v>
      </c>
      <c r="U39" s="8"/>
      <c r="V39" s="8">
        <v>420</v>
      </c>
      <c r="W39" s="8"/>
      <c r="X39" s="13">
        <v>45754</v>
      </c>
    </row>
    <row r="40" ht="26.25" customHeight="1" spans="1:24">
      <c r="A40" s="8">
        <v>988</v>
      </c>
      <c r="B40" s="8" t="s">
        <v>86</v>
      </c>
      <c r="C40" s="8" t="s">
        <v>87</v>
      </c>
      <c r="D40" s="8" t="s">
        <v>87</v>
      </c>
      <c r="E40" s="8" t="s">
        <v>36</v>
      </c>
      <c r="F40" s="8">
        <v>111</v>
      </c>
      <c r="G40" s="8">
        <v>1</v>
      </c>
      <c r="H40" s="8" t="s">
        <v>40</v>
      </c>
      <c r="I40" s="8"/>
      <c r="J40" s="8" t="s">
        <v>44</v>
      </c>
      <c r="K40" s="10" t="s">
        <v>38</v>
      </c>
      <c r="L40" s="8"/>
      <c r="M40" s="8"/>
      <c r="N40" s="8"/>
      <c r="O40" s="8"/>
      <c r="P40" s="8">
        <v>39</v>
      </c>
      <c r="Q40" s="8">
        <v>111</v>
      </c>
      <c r="R40" s="8">
        <v>150</v>
      </c>
      <c r="S40" s="8">
        <v>120</v>
      </c>
      <c r="T40" s="8">
        <v>3</v>
      </c>
      <c r="U40" s="8"/>
      <c r="V40" s="8">
        <v>420</v>
      </c>
      <c r="W40" s="8"/>
      <c r="X40" s="13">
        <v>45754</v>
      </c>
    </row>
    <row r="41" ht="26.25" customHeight="1" spans="1:24">
      <c r="A41" s="8">
        <v>989</v>
      </c>
      <c r="B41" s="8" t="s">
        <v>86</v>
      </c>
      <c r="C41" s="8" t="s">
        <v>88</v>
      </c>
      <c r="D41" s="8" t="s">
        <v>88</v>
      </c>
      <c r="E41" s="8" t="s">
        <v>36</v>
      </c>
      <c r="F41" s="8">
        <v>290.3</v>
      </c>
      <c r="G41" s="8">
        <v>1</v>
      </c>
      <c r="H41" s="8" t="s">
        <v>40</v>
      </c>
      <c r="I41" s="8"/>
      <c r="J41" s="8" t="s">
        <v>44</v>
      </c>
      <c r="K41" s="10" t="s">
        <v>38</v>
      </c>
      <c r="L41" s="8"/>
      <c r="M41" s="8"/>
      <c r="N41" s="8"/>
      <c r="O41" s="8"/>
      <c r="P41" s="8">
        <v>53</v>
      </c>
      <c r="Q41" s="8">
        <v>97</v>
      </c>
      <c r="R41" s="8">
        <v>150</v>
      </c>
      <c r="S41" s="8">
        <v>150</v>
      </c>
      <c r="T41" s="8">
        <v>3</v>
      </c>
      <c r="U41" s="8"/>
      <c r="V41" s="8">
        <v>450</v>
      </c>
      <c r="W41" s="8"/>
      <c r="X41" s="13">
        <v>45754</v>
      </c>
    </row>
    <row r="42" ht="26.25" customHeight="1" spans="1:24">
      <c r="A42" s="8">
        <v>990</v>
      </c>
      <c r="B42" s="8" t="s">
        <v>89</v>
      </c>
      <c r="C42" s="8" t="s">
        <v>90</v>
      </c>
      <c r="D42" s="8" t="s">
        <v>90</v>
      </c>
      <c r="E42" s="8" t="s">
        <v>36</v>
      </c>
      <c r="F42" s="8">
        <v>136.1</v>
      </c>
      <c r="G42" s="8">
        <v>2</v>
      </c>
      <c r="H42" s="8" t="s">
        <v>46</v>
      </c>
      <c r="I42" s="8"/>
      <c r="J42" s="8" t="s">
        <v>44</v>
      </c>
      <c r="K42" s="10" t="s">
        <v>38</v>
      </c>
      <c r="L42" s="8"/>
      <c r="M42" s="8"/>
      <c r="N42" s="8"/>
      <c r="O42" s="8"/>
      <c r="P42" s="8">
        <v>16</v>
      </c>
      <c r="Q42" s="8">
        <v>134</v>
      </c>
      <c r="R42" s="8">
        <v>150</v>
      </c>
      <c r="S42" s="8">
        <v>150</v>
      </c>
      <c r="T42" s="8">
        <v>3</v>
      </c>
      <c r="U42" s="8"/>
      <c r="V42" s="8">
        <v>450</v>
      </c>
      <c r="W42" s="8"/>
      <c r="X42" s="13">
        <v>45754</v>
      </c>
    </row>
    <row r="43" ht="26.25" customHeight="1" spans="1:24">
      <c r="A43" s="8">
        <v>991</v>
      </c>
      <c r="B43" s="8" t="s">
        <v>89</v>
      </c>
      <c r="C43" s="8" t="s">
        <v>91</v>
      </c>
      <c r="D43" s="8" t="s">
        <v>91</v>
      </c>
      <c r="E43" s="8" t="s">
        <v>36</v>
      </c>
      <c r="F43" s="8">
        <v>253.79</v>
      </c>
      <c r="G43" s="8">
        <v>1</v>
      </c>
      <c r="H43" s="8" t="s">
        <v>40</v>
      </c>
      <c r="I43" s="8"/>
      <c r="J43" s="8" t="s">
        <v>44</v>
      </c>
      <c r="K43" s="10" t="s">
        <v>41</v>
      </c>
      <c r="L43" s="8"/>
      <c r="M43" s="8"/>
      <c r="N43" s="8"/>
      <c r="O43" s="8"/>
      <c r="P43" s="8"/>
      <c r="Q43" s="8">
        <v>150</v>
      </c>
      <c r="R43" s="8">
        <v>150</v>
      </c>
      <c r="S43" s="8">
        <v>150</v>
      </c>
      <c r="T43" s="8">
        <v>3</v>
      </c>
      <c r="U43" s="8"/>
      <c r="V43" s="8">
        <v>450</v>
      </c>
      <c r="W43" s="8"/>
      <c r="X43" s="13">
        <v>45754</v>
      </c>
    </row>
    <row r="44" ht="26.25" customHeight="1" spans="1:24">
      <c r="A44" s="8">
        <v>992</v>
      </c>
      <c r="B44" s="8" t="s">
        <v>89</v>
      </c>
      <c r="C44" s="8" t="s">
        <v>92</v>
      </c>
      <c r="D44" s="8" t="s">
        <v>92</v>
      </c>
      <c r="E44" s="8" t="s">
        <v>36</v>
      </c>
      <c r="F44" s="8">
        <v>128.76</v>
      </c>
      <c r="G44" s="8">
        <v>2</v>
      </c>
      <c r="H44" s="8" t="s">
        <v>46</v>
      </c>
      <c r="I44" s="8"/>
      <c r="J44" s="8" t="s">
        <v>44</v>
      </c>
      <c r="K44" s="10" t="s">
        <v>38</v>
      </c>
      <c r="L44" s="8"/>
      <c r="M44" s="8"/>
      <c r="N44" s="8"/>
      <c r="O44" s="8"/>
      <c r="P44" s="8">
        <v>52</v>
      </c>
      <c r="Q44" s="8">
        <v>98</v>
      </c>
      <c r="R44" s="8">
        <v>150</v>
      </c>
      <c r="S44" s="8">
        <v>150</v>
      </c>
      <c r="T44" s="8">
        <v>3</v>
      </c>
      <c r="U44" s="8"/>
      <c r="V44" s="8">
        <v>450</v>
      </c>
      <c r="W44" s="8"/>
      <c r="X44" s="13">
        <v>45754</v>
      </c>
    </row>
    <row r="45" ht="26.25" customHeight="1" spans="1:24">
      <c r="A45" s="8">
        <v>993</v>
      </c>
      <c r="B45" s="8" t="s">
        <v>89</v>
      </c>
      <c r="C45" s="8" t="s">
        <v>93</v>
      </c>
      <c r="D45" s="8" t="s">
        <v>93</v>
      </c>
      <c r="E45" s="8" t="s">
        <v>36</v>
      </c>
      <c r="F45" s="8">
        <v>307.05</v>
      </c>
      <c r="G45" s="8">
        <v>1</v>
      </c>
      <c r="H45" s="8" t="s">
        <v>40</v>
      </c>
      <c r="I45" s="8"/>
      <c r="J45" s="8" t="s">
        <v>44</v>
      </c>
      <c r="K45" s="10" t="s">
        <v>38</v>
      </c>
      <c r="L45" s="8"/>
      <c r="M45" s="8"/>
      <c r="N45" s="8"/>
      <c r="O45" s="8"/>
      <c r="P45" s="8">
        <v>3</v>
      </c>
      <c r="Q45" s="8">
        <v>142</v>
      </c>
      <c r="R45" s="8">
        <v>150</v>
      </c>
      <c r="S45" s="8">
        <v>150</v>
      </c>
      <c r="T45" s="8">
        <v>3</v>
      </c>
      <c r="U45" s="8"/>
      <c r="V45" s="8">
        <v>450</v>
      </c>
      <c r="W45" s="8"/>
      <c r="X45" s="13">
        <v>45754</v>
      </c>
    </row>
    <row r="46" ht="26.25" customHeight="1" spans="1:24">
      <c r="A46" s="8">
        <v>994</v>
      </c>
      <c r="B46" s="8" t="s">
        <v>89</v>
      </c>
      <c r="C46" s="8" t="s">
        <v>94</v>
      </c>
      <c r="D46" s="8" t="s">
        <v>94</v>
      </c>
      <c r="E46" s="8" t="s">
        <v>36</v>
      </c>
      <c r="F46" s="8">
        <v>170</v>
      </c>
      <c r="G46" s="8">
        <v>2</v>
      </c>
      <c r="H46" s="8" t="s">
        <v>40</v>
      </c>
      <c r="I46" s="8"/>
      <c r="J46" s="8" t="s">
        <v>44</v>
      </c>
      <c r="K46" s="10" t="s">
        <v>41</v>
      </c>
      <c r="L46" s="8"/>
      <c r="M46" s="8"/>
      <c r="N46" s="8"/>
      <c r="O46" s="8"/>
      <c r="P46" s="8"/>
      <c r="Q46" s="8">
        <v>150</v>
      </c>
      <c r="R46" s="8">
        <v>150</v>
      </c>
      <c r="S46" s="8">
        <v>150</v>
      </c>
      <c r="T46" s="8">
        <v>3</v>
      </c>
      <c r="U46" s="8"/>
      <c r="V46" s="8">
        <v>450</v>
      </c>
      <c r="W46" s="8"/>
      <c r="X46" s="13">
        <v>45754</v>
      </c>
    </row>
    <row r="47" ht="26.25" customHeight="1" spans="1:24">
      <c r="A47" s="8">
        <v>995</v>
      </c>
      <c r="B47" s="8" t="s">
        <v>89</v>
      </c>
      <c r="C47" s="8" t="s">
        <v>95</v>
      </c>
      <c r="D47" s="8" t="s">
        <v>95</v>
      </c>
      <c r="E47" s="8" t="s">
        <v>36</v>
      </c>
      <c r="F47" s="8">
        <v>87.3</v>
      </c>
      <c r="G47" s="8">
        <v>1</v>
      </c>
      <c r="H47" s="8" t="s">
        <v>40</v>
      </c>
      <c r="I47" s="8"/>
      <c r="J47" s="8" t="s">
        <v>44</v>
      </c>
      <c r="K47" s="10" t="s">
        <v>38</v>
      </c>
      <c r="L47" s="8"/>
      <c r="M47" s="8"/>
      <c r="N47" s="8"/>
      <c r="O47" s="8"/>
      <c r="P47" s="8">
        <v>17</v>
      </c>
      <c r="Q47" s="8">
        <v>128</v>
      </c>
      <c r="R47" s="8">
        <v>145</v>
      </c>
      <c r="S47" s="8">
        <v>145</v>
      </c>
      <c r="T47" s="8">
        <v>3</v>
      </c>
      <c r="U47" s="8"/>
      <c r="V47" s="8">
        <f>145*3</f>
        <v>435</v>
      </c>
      <c r="W47" s="8"/>
      <c r="X47" s="13">
        <v>45754</v>
      </c>
    </row>
    <row r="48" ht="26.25" customHeight="1" spans="1:24">
      <c r="A48" s="8">
        <v>996</v>
      </c>
      <c r="B48" s="8" t="s">
        <v>34</v>
      </c>
      <c r="C48" s="8" t="s">
        <v>56</v>
      </c>
      <c r="D48" s="8" t="s">
        <v>56</v>
      </c>
      <c r="E48" s="8" t="s">
        <v>36</v>
      </c>
      <c r="F48" s="8">
        <v>69.98</v>
      </c>
      <c r="G48" s="8">
        <v>2</v>
      </c>
      <c r="H48" s="8" t="s">
        <v>59</v>
      </c>
      <c r="I48" s="8"/>
      <c r="J48" s="8" t="s">
        <v>44</v>
      </c>
      <c r="K48" s="10" t="s">
        <v>41</v>
      </c>
      <c r="L48" s="8"/>
      <c r="M48" s="8"/>
      <c r="N48" s="8"/>
      <c r="O48" s="8"/>
      <c r="P48" s="8"/>
      <c r="Q48" s="8">
        <v>57</v>
      </c>
      <c r="R48" s="8">
        <v>57</v>
      </c>
      <c r="S48" s="8">
        <v>57</v>
      </c>
      <c r="T48" s="8">
        <v>3</v>
      </c>
      <c r="U48" s="8"/>
      <c r="V48" s="8">
        <v>171</v>
      </c>
      <c r="W48" s="8"/>
      <c r="X48" s="13">
        <v>45754</v>
      </c>
    </row>
    <row r="49" ht="26.25" customHeight="1" spans="1:24">
      <c r="A49" s="8">
        <v>997</v>
      </c>
      <c r="B49" s="8" t="s">
        <v>34</v>
      </c>
      <c r="C49" s="8" t="s">
        <v>96</v>
      </c>
      <c r="D49" s="8" t="s">
        <v>96</v>
      </c>
      <c r="E49" s="8" t="s">
        <v>36</v>
      </c>
      <c r="F49" s="8">
        <v>135</v>
      </c>
      <c r="G49" s="8">
        <v>1</v>
      </c>
      <c r="H49" s="8" t="s">
        <v>37</v>
      </c>
      <c r="I49" s="8"/>
      <c r="J49" s="8" t="s">
        <v>44</v>
      </c>
      <c r="K49" s="10" t="s">
        <v>38</v>
      </c>
      <c r="L49" s="8"/>
      <c r="M49" s="8"/>
      <c r="N49" s="8"/>
      <c r="O49" s="8"/>
      <c r="P49" s="8">
        <v>89</v>
      </c>
      <c r="Q49" s="8">
        <v>31</v>
      </c>
      <c r="R49" s="8">
        <v>120</v>
      </c>
      <c r="S49" s="8">
        <v>120</v>
      </c>
      <c r="T49" s="8">
        <v>3</v>
      </c>
      <c r="U49" s="8"/>
      <c r="V49" s="8">
        <v>360</v>
      </c>
      <c r="W49" s="8"/>
      <c r="X49" s="13">
        <v>45754</v>
      </c>
    </row>
    <row r="50" ht="26.25" customHeight="1" spans="1:24">
      <c r="A50" s="8">
        <v>998</v>
      </c>
      <c r="B50" s="8" t="s">
        <v>34</v>
      </c>
      <c r="C50" s="8" t="s">
        <v>97</v>
      </c>
      <c r="D50" s="8" t="s">
        <v>97</v>
      </c>
      <c r="E50" s="8" t="s">
        <v>36</v>
      </c>
      <c r="F50" s="8">
        <v>162.94</v>
      </c>
      <c r="G50" s="8">
        <v>2</v>
      </c>
      <c r="H50" s="8" t="s">
        <v>59</v>
      </c>
      <c r="I50" s="8"/>
      <c r="J50" s="8" t="s">
        <v>44</v>
      </c>
      <c r="K50" s="10" t="s">
        <v>38</v>
      </c>
      <c r="L50" s="8"/>
      <c r="M50" s="8"/>
      <c r="N50" s="8"/>
      <c r="O50" s="8"/>
      <c r="P50" s="8">
        <v>8</v>
      </c>
      <c r="Q50" s="8">
        <v>62</v>
      </c>
      <c r="R50" s="8">
        <v>70</v>
      </c>
      <c r="S50" s="8">
        <v>70</v>
      </c>
      <c r="T50" s="8">
        <v>3</v>
      </c>
      <c r="U50" s="8"/>
      <c r="V50" s="8">
        <v>210</v>
      </c>
      <c r="W50" s="8"/>
      <c r="X50" s="13">
        <v>45754</v>
      </c>
    </row>
    <row r="51" ht="26.25" customHeight="1" spans="1:24">
      <c r="A51" s="8">
        <v>999</v>
      </c>
      <c r="B51" s="8" t="s">
        <v>34</v>
      </c>
      <c r="C51" s="8" t="s">
        <v>98</v>
      </c>
      <c r="D51" s="8" t="s">
        <v>98</v>
      </c>
      <c r="E51" s="8" t="s">
        <v>36</v>
      </c>
      <c r="F51" s="8">
        <v>135</v>
      </c>
      <c r="G51" s="8">
        <v>1</v>
      </c>
      <c r="H51" s="8" t="s">
        <v>37</v>
      </c>
      <c r="I51" s="8"/>
      <c r="J51" s="8" t="s">
        <v>44</v>
      </c>
      <c r="K51" s="10" t="s">
        <v>38</v>
      </c>
      <c r="L51" s="8"/>
      <c r="M51" s="8"/>
      <c r="N51" s="8"/>
      <c r="O51" s="8"/>
      <c r="P51" s="8">
        <v>25</v>
      </c>
      <c r="Q51" s="8">
        <v>95</v>
      </c>
      <c r="R51" s="8">
        <v>120</v>
      </c>
      <c r="S51" s="8">
        <v>120</v>
      </c>
      <c r="T51" s="8">
        <v>3</v>
      </c>
      <c r="U51" s="8"/>
      <c r="V51" s="8">
        <v>360</v>
      </c>
      <c r="W51" s="8"/>
      <c r="X51" s="13">
        <v>45754</v>
      </c>
    </row>
    <row r="52" ht="26.25" customHeight="1" spans="1:24">
      <c r="A52" s="8">
        <v>1000</v>
      </c>
      <c r="B52" s="8" t="s">
        <v>34</v>
      </c>
      <c r="C52" s="8" t="s">
        <v>99</v>
      </c>
      <c r="D52" s="8" t="s">
        <v>99</v>
      </c>
      <c r="E52" s="8" t="s">
        <v>36</v>
      </c>
      <c r="F52" s="8">
        <v>109.43</v>
      </c>
      <c r="G52" s="8">
        <v>2</v>
      </c>
      <c r="H52" s="8" t="s">
        <v>46</v>
      </c>
      <c r="I52" s="8"/>
      <c r="J52" s="8" t="s">
        <v>44</v>
      </c>
      <c r="K52" s="10" t="s">
        <v>38</v>
      </c>
      <c r="L52" s="8"/>
      <c r="M52" s="8"/>
      <c r="N52" s="8"/>
      <c r="O52" s="8"/>
      <c r="P52" s="8">
        <v>39</v>
      </c>
      <c r="Q52" s="8">
        <v>101</v>
      </c>
      <c r="R52" s="8">
        <v>140</v>
      </c>
      <c r="S52" s="8">
        <v>120</v>
      </c>
      <c r="T52" s="8">
        <v>3</v>
      </c>
      <c r="U52" s="8"/>
      <c r="V52" s="8">
        <v>400</v>
      </c>
      <c r="W52" s="8"/>
      <c r="X52" s="13">
        <v>45754</v>
      </c>
    </row>
    <row r="53" ht="26.25" customHeight="1" spans="1:24">
      <c r="A53" s="8">
        <v>1001</v>
      </c>
      <c r="B53" s="8" t="s">
        <v>34</v>
      </c>
      <c r="C53" s="8" t="s">
        <v>100</v>
      </c>
      <c r="D53" s="8" t="s">
        <v>100</v>
      </c>
      <c r="E53" s="8" t="s">
        <v>36</v>
      </c>
      <c r="F53" s="8">
        <v>136.3</v>
      </c>
      <c r="G53" s="8">
        <v>2</v>
      </c>
      <c r="H53" s="8" t="s">
        <v>37</v>
      </c>
      <c r="I53" s="8"/>
      <c r="J53" s="8" t="s">
        <v>44</v>
      </c>
      <c r="K53" s="10" t="s">
        <v>41</v>
      </c>
      <c r="L53" s="8"/>
      <c r="M53" s="8"/>
      <c r="N53" s="8"/>
      <c r="O53" s="8"/>
      <c r="P53" s="8"/>
      <c r="Q53" s="8">
        <v>120</v>
      </c>
      <c r="R53" s="8">
        <v>120</v>
      </c>
      <c r="S53" s="8">
        <v>120</v>
      </c>
      <c r="T53" s="8">
        <v>3</v>
      </c>
      <c r="U53" s="8"/>
      <c r="V53" s="8">
        <v>360</v>
      </c>
      <c r="W53" s="8"/>
      <c r="X53" s="13">
        <v>45754</v>
      </c>
    </row>
    <row r="54" ht="26.25" customHeight="1" spans="1:24">
      <c r="A54" s="8">
        <v>1002</v>
      </c>
      <c r="B54" s="8" t="s">
        <v>34</v>
      </c>
      <c r="C54" s="8" t="s">
        <v>101</v>
      </c>
      <c r="D54" s="8" t="s">
        <v>101</v>
      </c>
      <c r="E54" s="8" t="s">
        <v>36</v>
      </c>
      <c r="F54" s="8">
        <v>195.67</v>
      </c>
      <c r="G54" s="8">
        <v>1</v>
      </c>
      <c r="H54" s="8" t="s">
        <v>40</v>
      </c>
      <c r="I54" s="8"/>
      <c r="J54" s="8" t="s">
        <v>44</v>
      </c>
      <c r="K54" s="10" t="s">
        <v>38</v>
      </c>
      <c r="L54" s="8"/>
      <c r="M54" s="8"/>
      <c r="N54" s="8"/>
      <c r="O54" s="8"/>
      <c r="P54" s="8">
        <v>12</v>
      </c>
      <c r="Q54" s="8">
        <v>96</v>
      </c>
      <c r="R54" s="8">
        <v>108</v>
      </c>
      <c r="S54" s="8">
        <v>108</v>
      </c>
      <c r="T54" s="8">
        <v>3</v>
      </c>
      <c r="U54" s="8"/>
      <c r="V54" s="8">
        <v>324</v>
      </c>
      <c r="W54" s="8"/>
      <c r="X54" s="13">
        <v>45754</v>
      </c>
    </row>
    <row r="55" ht="26.25" customHeight="1" spans="1:24">
      <c r="A55" s="8">
        <v>1003</v>
      </c>
      <c r="B55" s="8" t="s">
        <v>102</v>
      </c>
      <c r="C55" s="8" t="s">
        <v>103</v>
      </c>
      <c r="D55" s="8" t="s">
        <v>103</v>
      </c>
      <c r="E55" s="8" t="s">
        <v>36</v>
      </c>
      <c r="F55" s="8">
        <v>126</v>
      </c>
      <c r="G55" s="8">
        <v>1</v>
      </c>
      <c r="H55" s="8" t="s">
        <v>65</v>
      </c>
      <c r="I55" s="8"/>
      <c r="J55" s="8" t="s">
        <v>44</v>
      </c>
      <c r="K55" s="10" t="s">
        <v>38</v>
      </c>
      <c r="L55" s="8"/>
      <c r="M55" s="8"/>
      <c r="N55" s="8"/>
      <c r="O55" s="8"/>
      <c r="P55" s="8">
        <v>105</v>
      </c>
      <c r="Q55" s="8">
        <v>28</v>
      </c>
      <c r="R55" s="8">
        <v>133</v>
      </c>
      <c r="S55" s="8">
        <v>133</v>
      </c>
      <c r="T55" s="8">
        <v>3</v>
      </c>
      <c r="U55" s="8"/>
      <c r="V55" s="8">
        <v>400</v>
      </c>
      <c r="W55" s="8"/>
      <c r="X55" s="13">
        <v>45775</v>
      </c>
    </row>
    <row r="56" ht="26.25" customHeight="1" spans="1:24">
      <c r="A56" s="8">
        <v>1004</v>
      </c>
      <c r="B56" s="8" t="s">
        <v>102</v>
      </c>
      <c r="C56" s="8" t="s">
        <v>104</v>
      </c>
      <c r="D56" s="8" t="s">
        <v>104</v>
      </c>
      <c r="E56" s="8" t="s">
        <v>36</v>
      </c>
      <c r="F56" s="8">
        <v>213</v>
      </c>
      <c r="G56" s="8">
        <v>1</v>
      </c>
      <c r="H56" s="8" t="s">
        <v>37</v>
      </c>
      <c r="I56" s="8"/>
      <c r="J56" s="8" t="s">
        <v>44</v>
      </c>
      <c r="K56" s="10" t="s">
        <v>38</v>
      </c>
      <c r="L56" s="8"/>
      <c r="M56" s="8"/>
      <c r="N56" s="8"/>
      <c r="O56" s="8"/>
      <c r="P56" s="8">
        <v>101</v>
      </c>
      <c r="Q56" s="8">
        <v>12</v>
      </c>
      <c r="R56" s="8">
        <v>113</v>
      </c>
      <c r="S56" s="8">
        <v>113</v>
      </c>
      <c r="T56" s="8">
        <v>3</v>
      </c>
      <c r="U56" s="8"/>
      <c r="V56" s="8">
        <v>339</v>
      </c>
      <c r="W56" s="8"/>
      <c r="X56" s="13">
        <v>45775</v>
      </c>
    </row>
    <row r="57" ht="26.25" customHeight="1" spans="1:24">
      <c r="A57" s="8">
        <v>1005</v>
      </c>
      <c r="B57" s="8" t="s">
        <v>102</v>
      </c>
      <c r="C57" s="8" t="s">
        <v>105</v>
      </c>
      <c r="D57" s="8" t="s">
        <v>105</v>
      </c>
      <c r="E57" s="8" t="s">
        <v>36</v>
      </c>
      <c r="F57" s="8">
        <v>122</v>
      </c>
      <c r="G57" s="8">
        <v>2</v>
      </c>
      <c r="H57" s="8" t="s">
        <v>65</v>
      </c>
      <c r="I57" s="8"/>
      <c r="J57" s="8" t="s">
        <v>44</v>
      </c>
      <c r="K57" s="10" t="s">
        <v>38</v>
      </c>
      <c r="L57" s="8"/>
      <c r="M57" s="8"/>
      <c r="N57" s="8"/>
      <c r="O57" s="8"/>
      <c r="P57" s="8">
        <v>107</v>
      </c>
      <c r="Q57" s="8">
        <v>28</v>
      </c>
      <c r="R57" s="8">
        <v>135</v>
      </c>
      <c r="S57" s="8">
        <v>135</v>
      </c>
      <c r="T57" s="8">
        <v>3</v>
      </c>
      <c r="U57" s="8"/>
      <c r="V57" s="8">
        <v>405</v>
      </c>
      <c r="W57" s="8"/>
      <c r="X57" s="13">
        <v>45775</v>
      </c>
    </row>
    <row r="58" ht="26.25" customHeight="1" spans="1:24">
      <c r="A58" s="8">
        <v>1006</v>
      </c>
      <c r="B58" s="8" t="s">
        <v>106</v>
      </c>
      <c r="C58" s="8" t="s">
        <v>107</v>
      </c>
      <c r="D58" s="8" t="s">
        <v>107</v>
      </c>
      <c r="E58" s="8" t="s">
        <v>36</v>
      </c>
      <c r="F58" s="8">
        <v>116.64</v>
      </c>
      <c r="G58" s="8">
        <v>2</v>
      </c>
      <c r="H58" s="8" t="s">
        <v>46</v>
      </c>
      <c r="I58" s="8"/>
      <c r="J58" s="8" t="s">
        <v>44</v>
      </c>
      <c r="K58" s="10" t="s">
        <v>38</v>
      </c>
      <c r="L58" s="8"/>
      <c r="M58" s="8"/>
      <c r="N58" s="8"/>
      <c r="O58" s="8"/>
      <c r="P58" s="8">
        <v>32</v>
      </c>
      <c r="Q58" s="8">
        <v>86</v>
      </c>
      <c r="R58" s="8">
        <v>118</v>
      </c>
      <c r="S58" s="8">
        <v>106</v>
      </c>
      <c r="T58" s="8">
        <v>2</v>
      </c>
      <c r="U58" s="8"/>
      <c r="V58" s="8">
        <v>224</v>
      </c>
      <c r="W58" s="8"/>
      <c r="X58" s="13">
        <v>45775</v>
      </c>
    </row>
    <row r="59" ht="26.25" customHeight="1" spans="1:24">
      <c r="A59" s="8">
        <v>1007</v>
      </c>
      <c r="B59" s="8" t="s">
        <v>86</v>
      </c>
      <c r="C59" s="8" t="s">
        <v>108</v>
      </c>
      <c r="D59" s="8" t="s">
        <v>108</v>
      </c>
      <c r="E59" s="8" t="s">
        <v>36</v>
      </c>
      <c r="F59" s="8">
        <v>290.3</v>
      </c>
      <c r="G59" s="8">
        <v>1</v>
      </c>
      <c r="H59" s="8" t="s">
        <v>40</v>
      </c>
      <c r="I59" s="8"/>
      <c r="J59" s="8" t="s">
        <v>44</v>
      </c>
      <c r="K59" s="10" t="s">
        <v>38</v>
      </c>
      <c r="L59" s="8"/>
      <c r="M59" s="8"/>
      <c r="N59" s="8"/>
      <c r="O59" s="8"/>
      <c r="P59" s="8">
        <v>49</v>
      </c>
      <c r="Q59" s="8">
        <v>101</v>
      </c>
      <c r="R59" s="8">
        <v>150</v>
      </c>
      <c r="S59" s="8">
        <v>150</v>
      </c>
      <c r="T59" s="8">
        <v>3</v>
      </c>
      <c r="U59" s="8"/>
      <c r="V59" s="8">
        <v>450</v>
      </c>
      <c r="W59" s="8"/>
      <c r="X59" s="13">
        <v>45775</v>
      </c>
    </row>
    <row r="60" ht="26.25" customHeight="1" spans="1:24">
      <c r="A60" s="8">
        <v>1008</v>
      </c>
      <c r="B60" s="8" t="s">
        <v>109</v>
      </c>
      <c r="C60" s="8" t="s">
        <v>110</v>
      </c>
      <c r="D60" s="8" t="s">
        <v>110</v>
      </c>
      <c r="E60" s="8" t="s">
        <v>36</v>
      </c>
      <c r="F60" s="8">
        <v>147.96</v>
      </c>
      <c r="G60" s="8">
        <v>2</v>
      </c>
      <c r="H60" s="8" t="s">
        <v>111</v>
      </c>
      <c r="I60" s="8" t="s">
        <v>112</v>
      </c>
      <c r="J60" s="8" t="s">
        <v>44</v>
      </c>
      <c r="K60" s="10" t="str">
        <f>IF(Q60=R60,"翻建",IF(Q60="","新建","改扩建"))</f>
        <v>改扩建</v>
      </c>
      <c r="L60" s="8"/>
      <c r="M60" s="8"/>
      <c r="N60" s="8"/>
      <c r="O60" s="8"/>
      <c r="P60" s="8">
        <v>12</v>
      </c>
      <c r="Q60" s="8">
        <v>120</v>
      </c>
      <c r="R60" s="8">
        <v>132</v>
      </c>
      <c r="S60" s="8">
        <v>120</v>
      </c>
      <c r="T60" s="8">
        <v>3</v>
      </c>
      <c r="U60" s="8"/>
      <c r="V60" s="8">
        <f>S60+R60*(T60-1)</f>
        <v>384</v>
      </c>
      <c r="W60" s="8"/>
      <c r="X60" s="13">
        <v>45789</v>
      </c>
    </row>
    <row r="61" ht="26.25" customHeight="1" spans="1:24">
      <c r="A61" s="8">
        <v>1009</v>
      </c>
      <c r="B61" s="8" t="s">
        <v>109</v>
      </c>
      <c r="C61" s="8" t="s">
        <v>113</v>
      </c>
      <c r="D61" s="8" t="s">
        <v>113</v>
      </c>
      <c r="E61" s="8" t="s">
        <v>36</v>
      </c>
      <c r="F61" s="8">
        <v>170.4</v>
      </c>
      <c r="G61" s="8">
        <v>1</v>
      </c>
      <c r="H61" s="8" t="s">
        <v>111</v>
      </c>
      <c r="I61" s="8" t="s">
        <v>112</v>
      </c>
      <c r="J61" s="8" t="s">
        <v>44</v>
      </c>
      <c r="K61" s="10" t="str">
        <f>IF(Q61=R61,"翻建",IF(Q61="","新建","改扩建"))</f>
        <v>翻建</v>
      </c>
      <c r="L61" s="8"/>
      <c r="M61" s="8"/>
      <c r="N61" s="8"/>
      <c r="O61" s="8"/>
      <c r="P61" s="8"/>
      <c r="Q61" s="8">
        <v>132</v>
      </c>
      <c r="R61" s="8">
        <v>132</v>
      </c>
      <c r="S61" s="8">
        <v>120</v>
      </c>
      <c r="T61" s="8">
        <v>3</v>
      </c>
      <c r="U61" s="8"/>
      <c r="V61" s="8">
        <f>S61+R61*(T61-1)</f>
        <v>384</v>
      </c>
      <c r="W61" s="8"/>
      <c r="X61" s="13">
        <v>45789</v>
      </c>
    </row>
    <row r="62" ht="26.25" customHeight="1" spans="1:24">
      <c r="A62" s="8">
        <v>1010</v>
      </c>
      <c r="B62" s="8" t="s">
        <v>109</v>
      </c>
      <c r="C62" s="8" t="s">
        <v>114</v>
      </c>
      <c r="D62" s="8" t="s">
        <v>114</v>
      </c>
      <c r="E62" s="8" t="s">
        <v>36</v>
      </c>
      <c r="F62" s="8">
        <v>46</v>
      </c>
      <c r="G62" s="8">
        <v>2</v>
      </c>
      <c r="H62" s="8" t="s">
        <v>111</v>
      </c>
      <c r="I62" s="8" t="s">
        <v>112</v>
      </c>
      <c r="J62" s="8" t="s">
        <v>44</v>
      </c>
      <c r="K62" s="10" t="str">
        <f>IF(Q62=R62,"翻建",IF(Q62="","新建","改扩建"))</f>
        <v>改扩建</v>
      </c>
      <c r="L62" s="8"/>
      <c r="M62" s="8"/>
      <c r="N62" s="8"/>
      <c r="O62" s="8"/>
      <c r="P62" s="8">
        <v>86</v>
      </c>
      <c r="Q62" s="8">
        <v>46</v>
      </c>
      <c r="R62" s="8">
        <v>132</v>
      </c>
      <c r="S62" s="8">
        <v>120</v>
      </c>
      <c r="T62" s="8">
        <v>3</v>
      </c>
      <c r="U62" s="8"/>
      <c r="V62" s="8">
        <f>S62+R62*(T62-1)</f>
        <v>384</v>
      </c>
      <c r="W62" s="8"/>
      <c r="X62" s="13">
        <v>45789</v>
      </c>
    </row>
    <row r="63" ht="26.25" customHeight="1" spans="1:24">
      <c r="A63" s="8">
        <v>1011</v>
      </c>
      <c r="B63" s="8" t="s">
        <v>109</v>
      </c>
      <c r="C63" s="8" t="s">
        <v>115</v>
      </c>
      <c r="D63" s="8" t="s">
        <v>115</v>
      </c>
      <c r="E63" s="8" t="s">
        <v>36</v>
      </c>
      <c r="F63" s="8">
        <v>147.96</v>
      </c>
      <c r="G63" s="8">
        <v>2</v>
      </c>
      <c r="H63" s="8" t="s">
        <v>111</v>
      </c>
      <c r="I63" s="8" t="s">
        <v>112</v>
      </c>
      <c r="J63" s="8" t="s">
        <v>44</v>
      </c>
      <c r="K63" s="10" t="str">
        <f>IF(Q63=R63,"翻建",IF(Q63="","新建","改扩建"))</f>
        <v>改扩建</v>
      </c>
      <c r="L63" s="8"/>
      <c r="M63" s="8"/>
      <c r="N63" s="8"/>
      <c r="O63" s="8"/>
      <c r="P63" s="8">
        <v>13</v>
      </c>
      <c r="Q63" s="8">
        <v>120</v>
      </c>
      <c r="R63" s="8">
        <v>132</v>
      </c>
      <c r="S63" s="8">
        <v>120</v>
      </c>
      <c r="T63" s="8">
        <v>3</v>
      </c>
      <c r="U63" s="8"/>
      <c r="V63" s="8">
        <f>S63+R63*(T63-1)</f>
        <v>384</v>
      </c>
      <c r="W63" s="8"/>
      <c r="X63" s="13">
        <v>45789</v>
      </c>
    </row>
    <row r="64" ht="26.25" customHeight="1" spans="1:24">
      <c r="A64" s="8">
        <v>1012</v>
      </c>
      <c r="B64" s="8" t="s">
        <v>109</v>
      </c>
      <c r="C64" s="8" t="s">
        <v>116</v>
      </c>
      <c r="D64" s="8" t="s">
        <v>116</v>
      </c>
      <c r="E64" s="8" t="s">
        <v>36</v>
      </c>
      <c r="F64" s="8">
        <v>170.4</v>
      </c>
      <c r="G64" s="8">
        <v>2</v>
      </c>
      <c r="H64" s="8" t="s">
        <v>111</v>
      </c>
      <c r="I64" s="8" t="s">
        <v>112</v>
      </c>
      <c r="J64" s="8" t="s">
        <v>44</v>
      </c>
      <c r="K64" s="10" t="str">
        <f>IF(Q64=R64,"翻建",IF(Q64="","新建","改扩建"))</f>
        <v>改扩建</v>
      </c>
      <c r="L64" s="8"/>
      <c r="M64" s="8"/>
      <c r="N64" s="8"/>
      <c r="O64" s="8"/>
      <c r="P64" s="8">
        <v>12</v>
      </c>
      <c r="Q64" s="8">
        <v>120</v>
      </c>
      <c r="R64" s="8">
        <v>132</v>
      </c>
      <c r="S64" s="8">
        <v>120</v>
      </c>
      <c r="T64" s="8">
        <v>3</v>
      </c>
      <c r="U64" s="8"/>
      <c r="V64" s="8">
        <f>S64+R64*(T64-1)</f>
        <v>384</v>
      </c>
      <c r="W64" s="8"/>
      <c r="X64" s="13">
        <v>45789</v>
      </c>
    </row>
    <row r="65" ht="26.25" customHeight="1" spans="1:24">
      <c r="A65" s="8">
        <v>1013</v>
      </c>
      <c r="B65" s="8" t="s">
        <v>117</v>
      </c>
      <c r="C65" s="8" t="s">
        <v>118</v>
      </c>
      <c r="D65" s="8" t="s">
        <v>118</v>
      </c>
      <c r="E65" s="8" t="s">
        <v>36</v>
      </c>
      <c r="F65" s="8">
        <v>288</v>
      </c>
      <c r="G65" s="8">
        <v>1</v>
      </c>
      <c r="H65" s="8" t="s">
        <v>111</v>
      </c>
      <c r="I65" s="8"/>
      <c r="J65" s="8" t="s">
        <v>44</v>
      </c>
      <c r="K65" s="10" t="s">
        <v>119</v>
      </c>
      <c r="L65" s="8"/>
      <c r="M65" s="8"/>
      <c r="N65" s="8"/>
      <c r="O65" s="8"/>
      <c r="P65" s="8">
        <v>23</v>
      </c>
      <c r="Q65" s="8">
        <v>112</v>
      </c>
      <c r="R65" s="8">
        <v>135</v>
      </c>
      <c r="S65" s="8">
        <v>135</v>
      </c>
      <c r="T65" s="8">
        <v>3</v>
      </c>
      <c r="U65" s="8"/>
      <c r="V65" s="8">
        <f>135*3</f>
        <v>405</v>
      </c>
      <c r="W65" s="8"/>
      <c r="X65" s="13">
        <v>45796</v>
      </c>
    </row>
    <row r="66" ht="26.25" customHeight="1" spans="1:24">
      <c r="A66" s="8">
        <v>1014</v>
      </c>
      <c r="B66" s="8" t="s">
        <v>117</v>
      </c>
      <c r="C66" s="8" t="s">
        <v>120</v>
      </c>
      <c r="D66" s="8" t="s">
        <v>120</v>
      </c>
      <c r="E66" s="8" t="s">
        <v>36</v>
      </c>
      <c r="F66" s="8"/>
      <c r="G66" s="8"/>
      <c r="H66" s="8"/>
      <c r="I66" s="8"/>
      <c r="J66" s="8" t="s">
        <v>44</v>
      </c>
      <c r="K66" s="10" t="s">
        <v>41</v>
      </c>
      <c r="L66" s="8"/>
      <c r="M66" s="8"/>
      <c r="N66" s="8"/>
      <c r="O66" s="8"/>
      <c r="P66" s="8"/>
      <c r="Q66" s="8">
        <v>135</v>
      </c>
      <c r="R66" s="8">
        <v>135</v>
      </c>
      <c r="S66" s="8">
        <v>135</v>
      </c>
      <c r="T66" s="8">
        <v>3</v>
      </c>
      <c r="U66" s="8"/>
      <c r="V66" s="8">
        <v>405</v>
      </c>
      <c r="W66" s="8"/>
      <c r="X66" s="13">
        <v>45796</v>
      </c>
    </row>
    <row r="67" ht="26.25" customHeight="1" spans="1:24">
      <c r="A67" s="8">
        <v>1015</v>
      </c>
      <c r="B67" s="8" t="s">
        <v>117</v>
      </c>
      <c r="C67" s="8" t="s">
        <v>121</v>
      </c>
      <c r="D67" s="8" t="s">
        <v>121</v>
      </c>
      <c r="E67" s="8" t="s">
        <v>36</v>
      </c>
      <c r="F67" s="8">
        <v>135.41</v>
      </c>
      <c r="G67" s="8">
        <v>1</v>
      </c>
      <c r="H67" s="8" t="s">
        <v>40</v>
      </c>
      <c r="I67" s="8"/>
      <c r="J67" s="8" t="s">
        <v>44</v>
      </c>
      <c r="K67" s="10" t="s">
        <v>119</v>
      </c>
      <c r="L67" s="8"/>
      <c r="M67" s="8"/>
      <c r="N67" s="8"/>
      <c r="O67" s="8"/>
      <c r="P67" s="8">
        <v>77.09</v>
      </c>
      <c r="Q67" s="8">
        <v>60.91</v>
      </c>
      <c r="R67" s="8">
        <v>138</v>
      </c>
      <c r="S67" s="8">
        <v>138</v>
      </c>
      <c r="T67" s="8">
        <v>3</v>
      </c>
      <c r="U67" s="8"/>
      <c r="V67" s="8">
        <f>138*3</f>
        <v>414</v>
      </c>
      <c r="W67" s="8"/>
      <c r="X67" s="13">
        <v>45796</v>
      </c>
    </row>
    <row r="68" ht="26.25" customHeight="1" spans="1:24">
      <c r="A68" s="8">
        <v>1016</v>
      </c>
      <c r="B68" s="8" t="s">
        <v>117</v>
      </c>
      <c r="C68" s="8" t="s">
        <v>122</v>
      </c>
      <c r="D68" s="8" t="s">
        <v>122</v>
      </c>
      <c r="E68" s="8" t="s">
        <v>36</v>
      </c>
      <c r="F68" s="8">
        <v>135.41</v>
      </c>
      <c r="G68" s="8">
        <v>1</v>
      </c>
      <c r="H68" s="8" t="s">
        <v>40</v>
      </c>
      <c r="I68" s="8"/>
      <c r="J68" s="8" t="s">
        <v>44</v>
      </c>
      <c r="K68" s="10" t="s">
        <v>119</v>
      </c>
      <c r="L68" s="8"/>
      <c r="M68" s="8"/>
      <c r="N68" s="8"/>
      <c r="O68" s="8"/>
      <c r="P68" s="8">
        <v>63.49</v>
      </c>
      <c r="Q68" s="8">
        <v>74.51</v>
      </c>
      <c r="R68" s="8">
        <v>138</v>
      </c>
      <c r="S68" s="8">
        <v>138</v>
      </c>
      <c r="T68" s="8">
        <v>3</v>
      </c>
      <c r="U68" s="8"/>
      <c r="V68" s="8">
        <v>414</v>
      </c>
      <c r="W68" s="8"/>
      <c r="X68" s="13">
        <v>45796</v>
      </c>
    </row>
    <row r="69" ht="26.25" customHeight="1" spans="1:24">
      <c r="A69" s="8">
        <v>1017</v>
      </c>
      <c r="B69" s="8" t="s">
        <v>117</v>
      </c>
      <c r="C69" s="8" t="s">
        <v>123</v>
      </c>
      <c r="D69" s="8" t="s">
        <v>123</v>
      </c>
      <c r="E69" s="8" t="s">
        <v>36</v>
      </c>
      <c r="F69" s="8">
        <v>161.8</v>
      </c>
      <c r="G69" s="8">
        <v>1</v>
      </c>
      <c r="H69" s="8" t="s">
        <v>40</v>
      </c>
      <c r="I69" s="8"/>
      <c r="J69" s="8" t="s">
        <v>44</v>
      </c>
      <c r="K69" s="10" t="s">
        <v>119</v>
      </c>
      <c r="L69" s="8"/>
      <c r="M69" s="8"/>
      <c r="N69" s="8"/>
      <c r="O69" s="8"/>
      <c r="P69" s="8">
        <v>14</v>
      </c>
      <c r="Q69" s="8">
        <v>136</v>
      </c>
      <c r="R69" s="8">
        <v>150</v>
      </c>
      <c r="S69" s="8">
        <v>150</v>
      </c>
      <c r="T69" s="8">
        <v>3</v>
      </c>
      <c r="U69" s="8"/>
      <c r="V69" s="8">
        <v>450</v>
      </c>
      <c r="W69" s="8"/>
      <c r="X69" s="13">
        <v>45796</v>
      </c>
    </row>
    <row r="70" ht="26.25" customHeight="1" spans="1:24">
      <c r="A70" s="8">
        <v>1018</v>
      </c>
      <c r="B70" s="8" t="s">
        <v>117</v>
      </c>
      <c r="C70" s="8" t="s">
        <v>124</v>
      </c>
      <c r="D70" s="8" t="s">
        <v>124</v>
      </c>
      <c r="E70" s="8" t="s">
        <v>36</v>
      </c>
      <c r="F70" s="8">
        <v>243</v>
      </c>
      <c r="G70" s="8">
        <v>1</v>
      </c>
      <c r="H70" s="8" t="s">
        <v>59</v>
      </c>
      <c r="I70" s="8"/>
      <c r="J70" s="8" t="s">
        <v>44</v>
      </c>
      <c r="K70" s="10" t="s">
        <v>119</v>
      </c>
      <c r="L70" s="8"/>
      <c r="M70" s="8"/>
      <c r="N70" s="8"/>
      <c r="O70" s="8"/>
      <c r="P70" s="8">
        <v>84.4</v>
      </c>
      <c r="Q70" s="8">
        <v>65.6</v>
      </c>
      <c r="R70" s="8">
        <v>150</v>
      </c>
      <c r="S70" s="8">
        <v>150</v>
      </c>
      <c r="T70" s="8">
        <v>3</v>
      </c>
      <c r="U70" s="8"/>
      <c r="V70" s="8">
        <v>450</v>
      </c>
      <c r="W70" s="8"/>
      <c r="X70" s="13">
        <v>45796</v>
      </c>
    </row>
    <row r="71" ht="26.25" customHeight="1" spans="1:24">
      <c r="A71" s="8">
        <v>1019</v>
      </c>
      <c r="B71" s="8" t="s">
        <v>117</v>
      </c>
      <c r="C71" s="8" t="s">
        <v>125</v>
      </c>
      <c r="D71" s="8" t="s">
        <v>125</v>
      </c>
      <c r="E71" s="8" t="s">
        <v>36</v>
      </c>
      <c r="F71" s="8">
        <v>243</v>
      </c>
      <c r="G71" s="8">
        <v>1</v>
      </c>
      <c r="H71" s="8" t="s">
        <v>59</v>
      </c>
      <c r="I71" s="8"/>
      <c r="J71" s="8" t="s">
        <v>44</v>
      </c>
      <c r="K71" s="10" t="s">
        <v>119</v>
      </c>
      <c r="L71" s="8"/>
      <c r="M71" s="8"/>
      <c r="N71" s="8"/>
      <c r="O71" s="8"/>
      <c r="P71" s="8">
        <v>32.5</v>
      </c>
      <c r="Q71" s="8">
        <v>117.5</v>
      </c>
      <c r="R71" s="8">
        <v>150</v>
      </c>
      <c r="S71" s="8">
        <v>150</v>
      </c>
      <c r="T71" s="8">
        <v>3</v>
      </c>
      <c r="U71" s="8"/>
      <c r="V71" s="8">
        <v>450</v>
      </c>
      <c r="W71" s="8"/>
      <c r="X71" s="13">
        <v>45796</v>
      </c>
    </row>
    <row r="72" ht="26.25" customHeight="1" spans="1:24">
      <c r="A72" s="8">
        <v>1020</v>
      </c>
      <c r="B72" s="8" t="s">
        <v>61</v>
      </c>
      <c r="C72" s="8" t="s">
        <v>126</v>
      </c>
      <c r="D72" s="8" t="s">
        <v>126</v>
      </c>
      <c r="E72" s="8" t="s">
        <v>36</v>
      </c>
      <c r="F72" s="8">
        <v>121.22</v>
      </c>
      <c r="G72" s="8">
        <v>1</v>
      </c>
      <c r="H72" s="8" t="s">
        <v>37</v>
      </c>
      <c r="I72" s="8"/>
      <c r="J72" s="8" t="s">
        <v>44</v>
      </c>
      <c r="K72" s="10" t="s">
        <v>38</v>
      </c>
      <c r="L72" s="8"/>
      <c r="M72" s="8"/>
      <c r="N72" s="8"/>
      <c r="O72" s="8"/>
      <c r="P72" s="8">
        <v>29</v>
      </c>
      <c r="Q72" s="8">
        <v>121</v>
      </c>
      <c r="R72" s="8">
        <v>150</v>
      </c>
      <c r="S72" s="8">
        <v>150</v>
      </c>
      <c r="T72" s="8">
        <v>3</v>
      </c>
      <c r="U72" s="8"/>
      <c r="V72" s="8">
        <v>450</v>
      </c>
      <c r="W72" s="8"/>
      <c r="X72" s="13">
        <v>45803</v>
      </c>
    </row>
    <row r="73" ht="26.25" customHeight="1" spans="1:24">
      <c r="A73" s="8">
        <v>1021</v>
      </c>
      <c r="B73" s="8" t="s">
        <v>61</v>
      </c>
      <c r="C73" s="8" t="s">
        <v>127</v>
      </c>
      <c r="D73" s="8" t="s">
        <v>127</v>
      </c>
      <c r="E73" s="8" t="s">
        <v>36</v>
      </c>
      <c r="F73" s="8">
        <v>121.22</v>
      </c>
      <c r="G73" s="8">
        <v>1</v>
      </c>
      <c r="H73" s="8" t="s">
        <v>37</v>
      </c>
      <c r="I73" s="8"/>
      <c r="J73" s="8" t="s">
        <v>44</v>
      </c>
      <c r="K73" s="10" t="s">
        <v>38</v>
      </c>
      <c r="L73" s="8"/>
      <c r="M73" s="8"/>
      <c r="N73" s="8"/>
      <c r="O73" s="8"/>
      <c r="P73" s="8">
        <v>29</v>
      </c>
      <c r="Q73" s="8">
        <v>121</v>
      </c>
      <c r="R73" s="8">
        <v>150</v>
      </c>
      <c r="S73" s="8">
        <v>150</v>
      </c>
      <c r="T73" s="8">
        <v>3</v>
      </c>
      <c r="U73" s="8"/>
      <c r="V73" s="8">
        <v>450</v>
      </c>
      <c r="W73" s="8"/>
      <c r="X73" s="13">
        <v>45803</v>
      </c>
    </row>
    <row r="74" ht="26.25" customHeight="1" spans="1:24">
      <c r="A74" s="8">
        <v>1022</v>
      </c>
      <c r="B74" s="8" t="s">
        <v>61</v>
      </c>
      <c r="C74" s="8" t="s">
        <v>128</v>
      </c>
      <c r="D74" s="8" t="s">
        <v>128</v>
      </c>
      <c r="E74" s="8" t="s">
        <v>36</v>
      </c>
      <c r="F74" s="8">
        <v>69.47</v>
      </c>
      <c r="G74" s="8">
        <v>1</v>
      </c>
      <c r="H74" s="8" t="s">
        <v>37</v>
      </c>
      <c r="I74" s="8"/>
      <c r="J74" s="8" t="s">
        <v>44</v>
      </c>
      <c r="K74" s="10" t="s">
        <v>38</v>
      </c>
      <c r="L74" s="8"/>
      <c r="M74" s="8"/>
      <c r="N74" s="8"/>
      <c r="O74" s="8"/>
      <c r="P74" s="8">
        <v>26</v>
      </c>
      <c r="Q74" s="8">
        <v>69</v>
      </c>
      <c r="R74" s="8">
        <v>95</v>
      </c>
      <c r="S74" s="8">
        <v>95</v>
      </c>
      <c r="T74" s="8">
        <v>3</v>
      </c>
      <c r="U74" s="8"/>
      <c r="V74" s="8">
        <v>285</v>
      </c>
      <c r="W74" s="8"/>
      <c r="X74" s="13">
        <v>45803</v>
      </c>
    </row>
    <row r="75" ht="26.25" customHeight="1" spans="1:24">
      <c r="A75" s="8">
        <v>1023</v>
      </c>
      <c r="B75" s="8" t="s">
        <v>61</v>
      </c>
      <c r="C75" s="8" t="s">
        <v>129</v>
      </c>
      <c r="D75" s="8" t="s">
        <v>129</v>
      </c>
      <c r="E75" s="8" t="s">
        <v>36</v>
      </c>
      <c r="F75" s="8">
        <v>35</v>
      </c>
      <c r="G75" s="8">
        <v>1</v>
      </c>
      <c r="H75" s="8" t="s">
        <v>63</v>
      </c>
      <c r="I75" s="8"/>
      <c r="J75" s="8" t="s">
        <v>44</v>
      </c>
      <c r="K75" s="10" t="s">
        <v>38</v>
      </c>
      <c r="L75" s="8"/>
      <c r="M75" s="8"/>
      <c r="N75" s="8"/>
      <c r="O75" s="8"/>
      <c r="P75" s="8">
        <v>115</v>
      </c>
      <c r="Q75" s="8">
        <v>35</v>
      </c>
      <c r="R75" s="8">
        <v>150</v>
      </c>
      <c r="S75" s="8">
        <v>150</v>
      </c>
      <c r="T75" s="8">
        <v>3</v>
      </c>
      <c r="U75" s="8"/>
      <c r="V75" s="8">
        <v>450</v>
      </c>
      <c r="W75" s="8"/>
      <c r="X75" s="13">
        <v>45803</v>
      </c>
    </row>
    <row r="76" ht="26.25" customHeight="1" spans="1:24">
      <c r="A76" s="8">
        <v>1024</v>
      </c>
      <c r="B76" s="8" t="s">
        <v>61</v>
      </c>
      <c r="C76" s="8" t="s">
        <v>130</v>
      </c>
      <c r="D76" s="8" t="s">
        <v>130</v>
      </c>
      <c r="E76" s="8" t="s">
        <v>36</v>
      </c>
      <c r="F76" s="8">
        <v>83.29</v>
      </c>
      <c r="G76" s="8">
        <v>1</v>
      </c>
      <c r="H76" s="8" t="s">
        <v>37</v>
      </c>
      <c r="I76" s="8"/>
      <c r="J76" s="8" t="s">
        <v>44</v>
      </c>
      <c r="K76" s="10" t="s">
        <v>38</v>
      </c>
      <c r="L76" s="8"/>
      <c r="M76" s="8"/>
      <c r="N76" s="8"/>
      <c r="O76" s="8"/>
      <c r="P76" s="8">
        <v>83</v>
      </c>
      <c r="Q76" s="8">
        <v>44</v>
      </c>
      <c r="R76" s="8">
        <v>127</v>
      </c>
      <c r="S76" s="8">
        <v>127</v>
      </c>
      <c r="T76" s="8">
        <v>3</v>
      </c>
      <c r="U76" s="8"/>
      <c r="V76" s="8">
        <v>381</v>
      </c>
      <c r="W76" s="8"/>
      <c r="X76" s="13">
        <v>45803</v>
      </c>
    </row>
    <row r="77" ht="26.25" customHeight="1" spans="1:24">
      <c r="A77" s="8">
        <v>1025</v>
      </c>
      <c r="B77" s="8" t="s">
        <v>61</v>
      </c>
      <c r="C77" s="8" t="s">
        <v>131</v>
      </c>
      <c r="D77" s="8" t="s">
        <v>131</v>
      </c>
      <c r="E77" s="8" t="s">
        <v>36</v>
      </c>
      <c r="F77" s="8">
        <v>145</v>
      </c>
      <c r="G77" s="8">
        <v>1</v>
      </c>
      <c r="H77" s="8" t="s">
        <v>37</v>
      </c>
      <c r="I77" s="8"/>
      <c r="J77" s="8" t="s">
        <v>44</v>
      </c>
      <c r="K77" s="10" t="s">
        <v>38</v>
      </c>
      <c r="L77" s="8"/>
      <c r="M77" s="8"/>
      <c r="N77" s="8"/>
      <c r="O77" s="8"/>
      <c r="P77" s="8">
        <v>5</v>
      </c>
      <c r="Q77" s="8">
        <v>145</v>
      </c>
      <c r="R77" s="8">
        <v>150</v>
      </c>
      <c r="S77" s="8">
        <v>150</v>
      </c>
      <c r="T77" s="8">
        <v>3</v>
      </c>
      <c r="U77" s="8"/>
      <c r="V77" s="8">
        <v>450</v>
      </c>
      <c r="W77" s="8"/>
      <c r="X77" s="13">
        <v>45803</v>
      </c>
    </row>
    <row r="78" ht="26.25" customHeight="1" spans="1:24">
      <c r="A78" s="8">
        <v>1026</v>
      </c>
      <c r="B78" s="8" t="s">
        <v>52</v>
      </c>
      <c r="C78" s="8" t="s">
        <v>132</v>
      </c>
      <c r="D78" s="8" t="s">
        <v>132</v>
      </c>
      <c r="E78" s="8" t="s">
        <v>36</v>
      </c>
      <c r="F78" s="8"/>
      <c r="G78" s="8"/>
      <c r="H78" s="8"/>
      <c r="I78" s="8"/>
      <c r="J78" s="8" t="s">
        <v>44</v>
      </c>
      <c r="K78" s="10" t="s">
        <v>67</v>
      </c>
      <c r="L78" s="8"/>
      <c r="M78" s="8">
        <v>100</v>
      </c>
      <c r="N78" s="8"/>
      <c r="O78" s="8"/>
      <c r="P78" s="8"/>
      <c r="Q78" s="8"/>
      <c r="R78" s="8">
        <v>100</v>
      </c>
      <c r="S78" s="8">
        <v>100</v>
      </c>
      <c r="T78" s="8">
        <v>3</v>
      </c>
      <c r="U78" s="8"/>
      <c r="V78" s="8">
        <v>300</v>
      </c>
      <c r="W78" s="16" t="s">
        <v>133</v>
      </c>
      <c r="X78" s="13">
        <v>45803</v>
      </c>
    </row>
    <row r="79" ht="26.25" customHeight="1" spans="1:24">
      <c r="A79" s="8">
        <v>1027</v>
      </c>
      <c r="B79" s="8" t="s">
        <v>52</v>
      </c>
      <c r="C79" s="8" t="s">
        <v>134</v>
      </c>
      <c r="D79" s="8" t="s">
        <v>134</v>
      </c>
      <c r="E79" s="8" t="s">
        <v>36</v>
      </c>
      <c r="F79" s="8"/>
      <c r="G79" s="8"/>
      <c r="H79" s="8"/>
      <c r="I79" s="8"/>
      <c r="J79" s="8" t="s">
        <v>44</v>
      </c>
      <c r="K79" s="10" t="s">
        <v>67</v>
      </c>
      <c r="L79" s="8"/>
      <c r="M79" s="8">
        <v>120</v>
      </c>
      <c r="N79" s="8"/>
      <c r="O79" s="8"/>
      <c r="P79" s="8"/>
      <c r="Q79" s="8"/>
      <c r="R79" s="8">
        <v>120</v>
      </c>
      <c r="S79" s="8">
        <v>120</v>
      </c>
      <c r="T79" s="8">
        <v>3</v>
      </c>
      <c r="U79" s="8"/>
      <c r="V79" s="8">
        <v>360</v>
      </c>
      <c r="W79" s="16" t="s">
        <v>133</v>
      </c>
      <c r="X79" s="13">
        <v>45803</v>
      </c>
    </row>
    <row r="80" ht="26" customHeight="1" spans="1:24">
      <c r="A80" s="8">
        <v>1028</v>
      </c>
      <c r="B80" s="8" t="s">
        <v>55</v>
      </c>
      <c r="C80" s="8" t="s">
        <v>135</v>
      </c>
      <c r="D80" s="8" t="s">
        <v>135</v>
      </c>
      <c r="E80" s="8" t="s">
        <v>36</v>
      </c>
      <c r="F80" s="8">
        <v>71.7</v>
      </c>
      <c r="G80" s="8">
        <v>2</v>
      </c>
      <c r="H80" s="8" t="s">
        <v>46</v>
      </c>
      <c r="I80" s="8"/>
      <c r="J80" s="8" t="s">
        <v>44</v>
      </c>
      <c r="K80" s="10" t="s">
        <v>38</v>
      </c>
      <c r="L80" s="8"/>
      <c r="M80" s="8"/>
      <c r="N80" s="8"/>
      <c r="O80" s="8"/>
      <c r="P80" s="8">
        <v>37</v>
      </c>
      <c r="Q80" s="8">
        <v>72</v>
      </c>
      <c r="R80" s="8">
        <v>109</v>
      </c>
      <c r="S80" s="8">
        <v>82</v>
      </c>
      <c r="T80" s="8">
        <v>3</v>
      </c>
      <c r="U80" s="17"/>
      <c r="V80" s="8">
        <v>300</v>
      </c>
      <c r="W80" s="8"/>
      <c r="X80" s="13">
        <v>45818</v>
      </c>
    </row>
    <row r="81" ht="26" customHeight="1" spans="1:24">
      <c r="A81" s="8">
        <v>1029</v>
      </c>
      <c r="B81" s="8" t="s">
        <v>80</v>
      </c>
      <c r="C81" s="8" t="s">
        <v>136</v>
      </c>
      <c r="D81" s="8" t="s">
        <v>136</v>
      </c>
      <c r="E81" s="8" t="s">
        <v>36</v>
      </c>
      <c r="F81" s="8">
        <v>109</v>
      </c>
      <c r="G81" s="8">
        <v>3</v>
      </c>
      <c r="H81" s="8" t="s">
        <v>46</v>
      </c>
      <c r="I81" s="8"/>
      <c r="J81" s="8" t="s">
        <v>44</v>
      </c>
      <c r="K81" s="10" t="s">
        <v>38</v>
      </c>
      <c r="L81" s="8"/>
      <c r="M81" s="8"/>
      <c r="N81" s="8"/>
      <c r="O81" s="8"/>
      <c r="P81" s="8">
        <v>47</v>
      </c>
      <c r="Q81" s="8">
        <v>73</v>
      </c>
      <c r="R81" s="8">
        <v>120</v>
      </c>
      <c r="S81" s="8">
        <v>120</v>
      </c>
      <c r="T81" s="8">
        <v>3</v>
      </c>
      <c r="U81" s="17"/>
      <c r="V81" s="8">
        <v>360</v>
      </c>
      <c r="W81" s="8"/>
      <c r="X81" s="13">
        <v>45818</v>
      </c>
    </row>
    <row r="82" ht="26" customHeight="1" spans="1:24">
      <c r="A82" s="8">
        <v>1030</v>
      </c>
      <c r="B82" s="8" t="s">
        <v>102</v>
      </c>
      <c r="C82" s="8" t="s">
        <v>137</v>
      </c>
      <c r="D82" s="8" t="s">
        <v>137</v>
      </c>
      <c r="E82" s="8" t="s">
        <v>138</v>
      </c>
      <c r="F82" s="8">
        <v>104</v>
      </c>
      <c r="G82" s="8">
        <v>1</v>
      </c>
      <c r="H82" s="8" t="s">
        <v>37</v>
      </c>
      <c r="I82" s="8"/>
      <c r="J82" s="8" t="s">
        <v>44</v>
      </c>
      <c r="K82" s="10" t="s">
        <v>67</v>
      </c>
      <c r="L82" s="8"/>
      <c r="M82" s="8"/>
      <c r="N82" s="8"/>
      <c r="O82" s="8"/>
      <c r="P82" s="8">
        <v>21</v>
      </c>
      <c r="Q82" s="8">
        <v>79</v>
      </c>
      <c r="R82" s="8">
        <v>100</v>
      </c>
      <c r="S82" s="8">
        <v>100</v>
      </c>
      <c r="T82" s="8">
        <v>3</v>
      </c>
      <c r="U82" s="17"/>
      <c r="V82" s="8">
        <v>300</v>
      </c>
      <c r="W82" s="8"/>
      <c r="X82" s="13">
        <v>45832</v>
      </c>
    </row>
    <row r="83" ht="26" customHeight="1" spans="1:24">
      <c r="A83" s="8">
        <v>1031</v>
      </c>
      <c r="B83" s="8" t="s">
        <v>61</v>
      </c>
      <c r="C83" s="8" t="s">
        <v>139</v>
      </c>
      <c r="D83" s="8" t="s">
        <v>139</v>
      </c>
      <c r="E83" s="8" t="s">
        <v>138</v>
      </c>
      <c r="F83" s="8"/>
      <c r="G83" s="8"/>
      <c r="H83" s="8" t="s">
        <v>140</v>
      </c>
      <c r="I83" s="8"/>
      <c r="J83" s="8"/>
      <c r="K83" s="10" t="s">
        <v>67</v>
      </c>
      <c r="L83" s="8"/>
      <c r="M83" s="8"/>
      <c r="N83" s="8"/>
      <c r="O83" s="8"/>
      <c r="P83" s="8"/>
      <c r="Q83" s="8"/>
      <c r="R83" s="8">
        <v>116</v>
      </c>
      <c r="S83" s="8">
        <v>116</v>
      </c>
      <c r="T83" s="8">
        <v>3</v>
      </c>
      <c r="U83" s="17"/>
      <c r="V83" s="8">
        <v>348</v>
      </c>
      <c r="W83" s="8"/>
      <c r="X83" s="13">
        <v>45832</v>
      </c>
    </row>
    <row r="84" ht="26" customHeight="1" spans="1:24">
      <c r="A84" s="8">
        <v>1038</v>
      </c>
      <c r="B84" s="8" t="s">
        <v>61</v>
      </c>
      <c r="C84" s="8" t="s">
        <v>141</v>
      </c>
      <c r="D84" s="8" t="s">
        <v>141</v>
      </c>
      <c r="E84" s="8" t="s">
        <v>138</v>
      </c>
      <c r="F84" s="8">
        <v>117</v>
      </c>
      <c r="G84" s="8">
        <v>1</v>
      </c>
      <c r="H84" s="8" t="s">
        <v>37</v>
      </c>
      <c r="I84" s="8"/>
      <c r="J84" s="8"/>
      <c r="K84" s="10" t="s">
        <v>38</v>
      </c>
      <c r="L84" s="8"/>
      <c r="M84" s="8"/>
      <c r="N84" s="8"/>
      <c r="O84" s="8"/>
      <c r="P84" s="8">
        <v>3.45</v>
      </c>
      <c r="Q84" s="8">
        <v>116.65</v>
      </c>
      <c r="R84" s="8">
        <v>120</v>
      </c>
      <c r="S84" s="8">
        <v>120</v>
      </c>
      <c r="T84" s="8">
        <v>3</v>
      </c>
      <c r="U84" s="17"/>
      <c r="V84" s="8">
        <v>360</v>
      </c>
      <c r="W84" s="8"/>
      <c r="X84" s="13">
        <v>45832</v>
      </c>
    </row>
    <row r="85" ht="26" customHeight="1" spans="1:24">
      <c r="A85" s="8">
        <v>1042</v>
      </c>
      <c r="B85" s="8" t="s">
        <v>61</v>
      </c>
      <c r="C85" s="8" t="s">
        <v>142</v>
      </c>
      <c r="D85" s="8" t="s">
        <v>142</v>
      </c>
      <c r="E85" s="8" t="s">
        <v>138</v>
      </c>
      <c r="F85" s="8">
        <v>109</v>
      </c>
      <c r="G85" s="8">
        <v>1</v>
      </c>
      <c r="H85" s="8" t="s">
        <v>37</v>
      </c>
      <c r="I85" s="8"/>
      <c r="J85" s="8"/>
      <c r="K85" s="10" t="s">
        <v>38</v>
      </c>
      <c r="L85" s="8"/>
      <c r="M85" s="8"/>
      <c r="N85" s="8"/>
      <c r="O85" s="8"/>
      <c r="P85" s="8">
        <v>11</v>
      </c>
      <c r="Q85" s="8">
        <v>109</v>
      </c>
      <c r="R85" s="8">
        <v>120</v>
      </c>
      <c r="S85" s="8">
        <v>120</v>
      </c>
      <c r="T85" s="8">
        <v>3</v>
      </c>
      <c r="U85" s="17"/>
      <c r="V85" s="8">
        <v>360</v>
      </c>
      <c r="W85" s="8"/>
      <c r="X85" s="13">
        <v>45832</v>
      </c>
    </row>
    <row r="86" ht="26" customHeight="1" spans="1:24">
      <c r="A86" s="8">
        <v>1046</v>
      </c>
      <c r="B86" s="8" t="s">
        <v>61</v>
      </c>
      <c r="C86" s="8" t="s">
        <v>143</v>
      </c>
      <c r="D86" s="8" t="s">
        <v>143</v>
      </c>
      <c r="E86" s="8" t="s">
        <v>138</v>
      </c>
      <c r="F86" s="8">
        <v>106</v>
      </c>
      <c r="G86" s="8">
        <v>1</v>
      </c>
      <c r="H86" s="8" t="s">
        <v>37</v>
      </c>
      <c r="I86" s="8"/>
      <c r="J86" s="8"/>
      <c r="K86" s="10" t="s">
        <v>38</v>
      </c>
      <c r="L86" s="8"/>
      <c r="M86" s="8"/>
      <c r="N86" s="8"/>
      <c r="O86" s="8"/>
      <c r="P86" s="8">
        <v>43</v>
      </c>
      <c r="Q86" s="8">
        <v>107</v>
      </c>
      <c r="R86" s="8">
        <v>150</v>
      </c>
      <c r="S86" s="8">
        <v>150</v>
      </c>
      <c r="T86" s="8">
        <v>3</v>
      </c>
      <c r="U86" s="17"/>
      <c r="V86" s="8">
        <v>450</v>
      </c>
      <c r="W86" s="8"/>
      <c r="X86" s="13">
        <v>45832</v>
      </c>
    </row>
  </sheetData>
  <autoFilter xmlns:etc="http://www.wps.cn/officeDocument/2017/etCustomData" ref="A7:GJ86" etc:filterBottomFollowUsedRange="0">
    <extLst/>
  </autoFilter>
  <mergeCells count="29">
    <mergeCell ref="A1:W1"/>
    <mergeCell ref="A2:T2"/>
    <mergeCell ref="V2:W2"/>
    <mergeCell ref="A3:X3"/>
    <mergeCell ref="C4:D4"/>
    <mergeCell ref="F4:I4"/>
    <mergeCell ref="K4:R4"/>
    <mergeCell ref="L5:R5"/>
    <mergeCell ref="L6:N6"/>
    <mergeCell ref="P6:Q6"/>
    <mergeCell ref="A4:A7"/>
    <mergeCell ref="B4:B7"/>
    <mergeCell ref="C5:C7"/>
    <mergeCell ref="D5:D7"/>
    <mergeCell ref="E4:E7"/>
    <mergeCell ref="F5:F7"/>
    <mergeCell ref="G5:G7"/>
    <mergeCell ref="H5:H7"/>
    <mergeCell ref="I5:I7"/>
    <mergeCell ref="J4:J7"/>
    <mergeCell ref="K5:K7"/>
    <mergeCell ref="O6:O7"/>
    <mergeCell ref="R6:R7"/>
    <mergeCell ref="S4:S7"/>
    <mergeCell ref="T4:T7"/>
    <mergeCell ref="U4:U7"/>
    <mergeCell ref="V4:V7"/>
    <mergeCell ref="W4:W7"/>
    <mergeCell ref="X4:X7"/>
  </mergeCells>
  <pageMargins left="0.393006416756337" right="0.393006416756337" top="0.393006416756337" bottom="0.393006416756337" header="0.298573792450071" footer="0.298573792450071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快乐星球</cp:lastModifiedBy>
  <cp:revision>0</cp:revision>
  <dcterms:created xsi:type="dcterms:W3CDTF">2006-09-27T19:21:00Z</dcterms:created>
  <dcterms:modified xsi:type="dcterms:W3CDTF">2025-06-30T07:24:36Z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719293AA48A143DD976461DB8DFEAEE2_13</vt:lpwstr>
  </property>
  <property fmtid="{D5CDD505-2E9C-101B-9397-08002B2CF9AE}" pid="4" name="KSOReadingLayout">
    <vt:bool>true</vt:bool>
  </property>
</Properties>
</file>