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7"/>
  </bookViews>
  <sheets>
    <sheet name="6月" sheetId="6" r:id="rId1"/>
    <sheet name="7月" sheetId="7" r:id="rId2"/>
    <sheet name="8月" sheetId="8" r:id="rId3"/>
    <sheet name="9月" sheetId="9" r:id="rId4"/>
    <sheet name="10月" sheetId="10" r:id="rId5"/>
    <sheet name="11月" sheetId="11" r:id="rId6"/>
    <sheet name="12月" sheetId="13" r:id="rId7"/>
    <sheet name="金额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<sst xmlns="http://schemas.openxmlformats.org/spreadsheetml/2006/main" count="681" uniqueCount="104">
  <si>
    <t>安溪县农村客运区域化运营（镇村客运）车辆运行情况考核结果</t>
  </si>
  <si>
    <t>考核月份：</t>
  </si>
  <si>
    <t>2025年06月份</t>
  </si>
  <si>
    <t>序号</t>
  </si>
  <si>
    <t>道路旅客运输
企业名称</t>
  </si>
  <si>
    <t>乡镇</t>
  </si>
  <si>
    <t>镇村客运运行车辆</t>
  </si>
  <si>
    <t>运行频次要求（即每天打卡次数）</t>
  </si>
  <si>
    <t>考核内容及要求</t>
  </si>
  <si>
    <t>本月考核结果</t>
  </si>
  <si>
    <t>需考核建制村名称(即数字站点名称)</t>
  </si>
  <si>
    <t xml:space="preserve"> 需考核指标数(各个数字站点的全月数据明细表要体现来)</t>
  </si>
  <si>
    <t>分子总值(与明细表总数据应)</t>
  </si>
  <si>
    <t>分母总值</t>
  </si>
  <si>
    <t>百分比(%)</t>
  </si>
  <si>
    <t>补助金额
(百分比乘以6250元)</t>
  </si>
  <si>
    <t>考核应扣金额</t>
  </si>
  <si>
    <t>泉州新恒兴交通集团有限公司</t>
  </si>
  <si>
    <t>蓬莱镇</t>
  </si>
  <si>
    <t>闽CY0086(9座)</t>
  </si>
  <si>
    <t>2趟次/打卡1次</t>
  </si>
  <si>
    <t>蓬莱镇蓬星村、蓬莱镇鸿福村、蓬莱镇登山村、蓬莱镇上西村、蓬莱填吾邦村、蓬莱镇竹林村、蓬莱镇礤内村</t>
  </si>
  <si>
    <t>湖头镇</t>
  </si>
  <si>
    <t>闽CYH148(19座)</t>
  </si>
  <si>
    <t>4趟次/打卡2次</t>
  </si>
  <si>
    <t>湖头镇下坑村、湖头镇半山村</t>
  </si>
  <si>
    <t>90</t>
  </si>
  <si>
    <t>金谷镇</t>
  </si>
  <si>
    <t>闽CY6435(19座)</t>
  </si>
  <si>
    <t>金谷镇山岭村、金谷镇洋内村</t>
  </si>
  <si>
    <t>120</t>
  </si>
  <si>
    <t>龙门镇</t>
  </si>
  <si>
    <t>闽CY0066(9座)</t>
  </si>
  <si>
    <t>龙门镇山美村、龙门镇白芸村、龙门镇大生村、龙门镇仙地村（替换）</t>
  </si>
  <si>
    <t>240</t>
  </si>
  <si>
    <t>闽CY4699(9座)</t>
  </si>
  <si>
    <t>龙门镇龙美村、龙门镇桂林村、龙门镇美卿村、龙门镇美顶村</t>
  </si>
  <si>
    <t>239</t>
  </si>
  <si>
    <t>虎邱镇</t>
  </si>
  <si>
    <t>闽CY0696(9座)</t>
  </si>
  <si>
    <t>虎邱镇高村村、虎邱镇福井村</t>
  </si>
  <si>
    <t>湖上乡</t>
  </si>
  <si>
    <t>闽CYG426(19座)</t>
  </si>
  <si>
    <t>湖上乡雪山村、湖上乡珍地村、湖上乡黄武村、湖上乡沙堤村</t>
  </si>
  <si>
    <t>尚卿镇</t>
  </si>
  <si>
    <t>闽CYK357(19座)</t>
  </si>
  <si>
    <t>尚卿乡青洋村、尚卿乡黄岭村、尚卿乡银坑村、尚卿乡尤俊村、尚卿乡灶坑村、尚卿乡中兴村</t>
  </si>
  <si>
    <t>346</t>
  </si>
  <si>
    <t>闽CYK359(19座)</t>
  </si>
  <si>
    <t>尚卿乡黄岭村、尚卿乡银坑村、尚卿乡中兴村、尚卿乡尤俊村、尚卿乡灶坑村、尚卿乡青洋村</t>
  </si>
  <si>
    <t>大坪乡</t>
  </si>
  <si>
    <t>闽CY0058(9座)</t>
  </si>
  <si>
    <t>大坪乡福美村、大坪乡帽山村</t>
  </si>
  <si>
    <t>蓝田镇</t>
  </si>
  <si>
    <t>闽CYK559(19座)</t>
  </si>
  <si>
    <t>蓝田乡益岭村、蓝田乡山内寨、蓝田乡乌土村</t>
  </si>
  <si>
    <t>桃舟乡</t>
  </si>
  <si>
    <t>闽CY0768(9座)</t>
  </si>
  <si>
    <t>桃舟乡南坑村</t>
  </si>
  <si>
    <t>60</t>
  </si>
  <si>
    <t>闽CYJ853(14座)</t>
  </si>
  <si>
    <t>桃舟乡莲山村、桃舟乡达新村、桃舟乡吾培村、桃舟乡下格村</t>
  </si>
  <si>
    <t>合计</t>
  </si>
  <si>
    <t>2025年07月份</t>
  </si>
  <si>
    <t>217</t>
  </si>
  <si>
    <t>93</t>
  </si>
  <si>
    <t>248</t>
  </si>
  <si>
    <t>119</t>
  </si>
  <si>
    <t>332</t>
  </si>
  <si>
    <t>62</t>
  </si>
  <si>
    <t>2025年08月份</t>
  </si>
  <si>
    <t>100.00</t>
  </si>
  <si>
    <t>0.00</t>
  </si>
  <si>
    <t>闽CDD2876</t>
  </si>
  <si>
    <t>参内镇</t>
  </si>
  <si>
    <t>闽CA13778</t>
  </si>
  <si>
    <t>参内镇岩前村、参内镇镇中村、城厢镇霞保村、城厢镇上营村</t>
  </si>
  <si>
    <t>8月31日开始运行</t>
  </si>
  <si>
    <t>2025年09月份</t>
  </si>
  <si>
    <t>龙门镇山美村、龙门镇白芸村、龙门镇大生村、龙门镇仙地村</t>
  </si>
  <si>
    <t>2025年10月份</t>
  </si>
  <si>
    <t>2025年11月份</t>
  </si>
  <si>
    <t>备注</t>
  </si>
  <si>
    <r>
      <rPr>
        <sz val="11"/>
        <color theme="1"/>
        <rFont val="宋体"/>
        <charset val="134"/>
        <scheme val="minor"/>
      </rPr>
      <t>湖上乡雪山村、湖上乡珍地村、湖上乡黄武村、湖上乡沙堤村、</t>
    </r>
    <r>
      <rPr>
        <sz val="11"/>
        <color rgb="FFFF0000"/>
        <rFont val="宋体"/>
        <charset val="134"/>
        <scheme val="minor"/>
      </rPr>
      <t>湖上乡上路村</t>
    </r>
  </si>
  <si>
    <t>11月6日工作群通知上路村要运行到位，抽查9-18日均未运行</t>
  </si>
  <si>
    <t>2025年12月份</t>
  </si>
  <si>
    <t>抽查5-14日上路运行情况，均有运行到位</t>
  </si>
  <si>
    <t>泉州新恒兴交通集团有限公司2025年度6-12月份农村客运区域化运营（镇村客运）车辆运行情况考核结果</t>
  </si>
  <si>
    <t>（考核月份：2025年6-12月份）</t>
  </si>
  <si>
    <t>镇村客运
运行车辆</t>
  </si>
  <si>
    <t>6月份考核金额
（单位：元）</t>
  </si>
  <si>
    <t>7月份考核金额
（单位：元）</t>
  </si>
  <si>
    <t>8月份考核金额
（单位：元）</t>
  </si>
  <si>
    <t>9月份考核金额
（单位：元）</t>
  </si>
  <si>
    <t>10月份考核金额
（单位：元）</t>
  </si>
  <si>
    <t>11月份考核金额（单位：元）</t>
  </si>
  <si>
    <t>12月份考核金额（单位：元）</t>
  </si>
  <si>
    <t>单车合计
（单位：元）</t>
  </si>
  <si>
    <t>闽CDD2876（7座）
闽CY6435（19座）</t>
  </si>
  <si>
    <t>闽CA13778（7座）</t>
  </si>
  <si>
    <t>单月合计
（单位：元）</t>
  </si>
  <si>
    <t>/</t>
  </si>
  <si>
    <t>四舍五入取整576854</t>
  </si>
  <si>
    <t>四舍五入取整16896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</si>
</sst>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6"/>
      <color rgb="FF333333"/>
      <name val="微软雅黑 Bold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1"/>
      <color rgb="FF333333"/>
      <name val="微软雅黑 Bold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A4" workbookViewId="0">
      <selection activeCell="B17" sqref="B17"/>
    </sheetView>
  </sheetViews>
  <sheetFormatPr defaultColWidth="9" defaultRowHeight="13.5"/>
  <cols>
    <col min="1" max="1" width="5.5" style="1" customWidth="1"/>
    <col min="2" max="2" width="26.375" customWidth="1"/>
    <col min="4" max="4" width="14.875" customWidth="1"/>
    <col min="5" max="5" width="15.625" customWidth="1"/>
    <col min="6" max="6" width="25.375" customWidth="1"/>
    <col min="7" max="7" width="23.5" customWidth="1"/>
    <col min="8" max="8" width="14.125" customWidth="1"/>
    <col min="9" max="9" width="12.125" customWidth="1"/>
    <col min="10" max="10" width="12.75" style="21" customWidth="1"/>
    <col min="11" max="11" width="16.625" style="3" customWidth="1"/>
    <col min="12" max="12" width="17.5" style="3" customWidth="1"/>
  </cols>
  <sheetData>
    <row r="1" ht="30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2">
      <c r="A2" s="6" t="s">
        <v>1</v>
      </c>
      <c r="B2" s="24"/>
      <c r="C2" s="24"/>
      <c r="D2" s="24"/>
      <c r="E2" s="24"/>
      <c r="F2" s="25" t="s">
        <v>2</v>
      </c>
      <c r="G2" s="25"/>
      <c r="H2" s="25"/>
      <c r="I2" s="25"/>
      <c r="J2" s="25"/>
      <c r="K2" s="26"/>
      <c r="L2" s="3"/>
    </row>
    <row r="3" ht="18.75" spans="1:12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</row>
    <row r="4" s="1" customFormat="1" ht="56.25" spans="1:12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</row>
    <row r="5" ht="32" customHeight="1" spans="1:12">
      <c r="A5" s="44">
        <v>1</v>
      </c>
      <c r="B5" s="42" t="s">
        <v>17</v>
      </c>
      <c r="C5" s="44" t="s">
        <v>18</v>
      </c>
      <c r="D5" s="42" t="s">
        <v>19</v>
      </c>
      <c r="E5" s="42" t="s">
        <v>20</v>
      </c>
      <c r="F5" s="43" t="s">
        <v>21</v>
      </c>
      <c r="G5" s="44">
        <v>7</v>
      </c>
      <c r="H5" s="44">
        <v>210</v>
      </c>
      <c r="I5" s="44">
        <v>210</v>
      </c>
      <c r="J5" s="46">
        <v>100</v>
      </c>
      <c r="K5" s="12">
        <v>6250</v>
      </c>
      <c r="L5" s="12">
        <v>0</v>
      </c>
    </row>
    <row r="6" ht="32" customHeight="1" spans="1:12">
      <c r="A6" s="44">
        <v>2</v>
      </c>
      <c r="B6" s="42" t="s">
        <v>17</v>
      </c>
      <c r="C6" s="44" t="s">
        <v>22</v>
      </c>
      <c r="D6" s="42" t="s">
        <v>23</v>
      </c>
      <c r="E6" s="42" t="s">
        <v>24</v>
      </c>
      <c r="F6" s="43" t="s">
        <v>25</v>
      </c>
      <c r="G6" s="44">
        <v>2</v>
      </c>
      <c r="H6" s="44" t="s">
        <v>26</v>
      </c>
      <c r="I6" s="44">
        <v>120</v>
      </c>
      <c r="J6" s="46">
        <v>75</v>
      </c>
      <c r="K6" s="12">
        <v>4687.5</v>
      </c>
      <c r="L6" s="12">
        <v>1562.5</v>
      </c>
    </row>
    <row r="7" ht="32" customHeight="1" spans="1:12">
      <c r="A7" s="44">
        <v>3</v>
      </c>
      <c r="B7" s="42" t="s">
        <v>17</v>
      </c>
      <c r="C7" s="44" t="s">
        <v>27</v>
      </c>
      <c r="D7" s="42" t="s">
        <v>28</v>
      </c>
      <c r="E7" s="42" t="s">
        <v>24</v>
      </c>
      <c r="F7" s="43" t="s">
        <v>29</v>
      </c>
      <c r="G7" s="44">
        <v>2</v>
      </c>
      <c r="H7" s="44" t="s">
        <v>30</v>
      </c>
      <c r="I7" s="44">
        <v>120</v>
      </c>
      <c r="J7" s="46">
        <v>100</v>
      </c>
      <c r="K7" s="12">
        <v>6250</v>
      </c>
      <c r="L7" s="12">
        <v>0</v>
      </c>
    </row>
    <row r="8" ht="32" customHeight="1" spans="1:12">
      <c r="A8" s="44">
        <v>4</v>
      </c>
      <c r="B8" s="42" t="s">
        <v>17</v>
      </c>
      <c r="C8" s="44" t="s">
        <v>31</v>
      </c>
      <c r="D8" s="42" t="s">
        <v>32</v>
      </c>
      <c r="E8" s="42" t="s">
        <v>24</v>
      </c>
      <c r="F8" s="43" t="s">
        <v>33</v>
      </c>
      <c r="G8" s="44">
        <v>4</v>
      </c>
      <c r="H8" s="44" t="s">
        <v>34</v>
      </c>
      <c r="I8" s="44">
        <v>240</v>
      </c>
      <c r="J8" s="46">
        <v>100</v>
      </c>
      <c r="K8" s="12">
        <v>6250</v>
      </c>
      <c r="L8" s="12">
        <v>0</v>
      </c>
    </row>
    <row r="9" ht="32" customHeight="1" spans="1:12">
      <c r="A9" s="44">
        <v>5</v>
      </c>
      <c r="B9" s="42" t="s">
        <v>17</v>
      </c>
      <c r="C9" s="44" t="s">
        <v>31</v>
      </c>
      <c r="D9" s="42" t="s">
        <v>35</v>
      </c>
      <c r="E9" s="42" t="s">
        <v>24</v>
      </c>
      <c r="F9" s="43" t="s">
        <v>36</v>
      </c>
      <c r="G9" s="44">
        <v>4</v>
      </c>
      <c r="H9" s="44" t="s">
        <v>37</v>
      </c>
      <c r="I9" s="44">
        <v>240</v>
      </c>
      <c r="J9" s="46">
        <v>99.58</v>
      </c>
      <c r="K9" s="12">
        <v>6223.96</v>
      </c>
      <c r="L9" s="12">
        <v>26.04</v>
      </c>
    </row>
    <row r="10" ht="32" customHeight="1" spans="1:12">
      <c r="A10" s="44">
        <v>6</v>
      </c>
      <c r="B10" s="42" t="s">
        <v>17</v>
      </c>
      <c r="C10" s="44" t="s">
        <v>38</v>
      </c>
      <c r="D10" s="42" t="s">
        <v>39</v>
      </c>
      <c r="E10" s="42" t="s">
        <v>24</v>
      </c>
      <c r="F10" s="43" t="s">
        <v>40</v>
      </c>
      <c r="G10" s="44">
        <v>2</v>
      </c>
      <c r="H10" s="44" t="s">
        <v>30</v>
      </c>
      <c r="I10" s="44">
        <v>120</v>
      </c>
      <c r="J10" s="46">
        <v>100</v>
      </c>
      <c r="K10" s="12">
        <v>6250</v>
      </c>
      <c r="L10" s="12">
        <v>0</v>
      </c>
    </row>
    <row r="11" ht="32" customHeight="1" spans="1:12">
      <c r="A11" s="44">
        <v>7</v>
      </c>
      <c r="B11" s="42" t="s">
        <v>17</v>
      </c>
      <c r="C11" s="44" t="s">
        <v>41</v>
      </c>
      <c r="D11" s="42" t="s">
        <v>42</v>
      </c>
      <c r="E11" s="42" t="s">
        <v>24</v>
      </c>
      <c r="F11" s="43" t="s">
        <v>43</v>
      </c>
      <c r="G11" s="44">
        <v>4</v>
      </c>
      <c r="H11" s="44" t="s">
        <v>37</v>
      </c>
      <c r="I11" s="44">
        <v>240</v>
      </c>
      <c r="J11" s="46">
        <v>99.58</v>
      </c>
      <c r="K11" s="12">
        <v>6223.96</v>
      </c>
      <c r="L11" s="12">
        <v>26.04</v>
      </c>
    </row>
    <row r="12" ht="32" customHeight="1" spans="1:12">
      <c r="A12" s="44">
        <v>8</v>
      </c>
      <c r="B12" s="42" t="s">
        <v>17</v>
      </c>
      <c r="C12" s="44" t="s">
        <v>44</v>
      </c>
      <c r="D12" s="42" t="s">
        <v>45</v>
      </c>
      <c r="E12" s="42" t="s">
        <v>24</v>
      </c>
      <c r="F12" s="43" t="s">
        <v>46</v>
      </c>
      <c r="G12" s="44">
        <v>6</v>
      </c>
      <c r="H12" s="44" t="s">
        <v>47</v>
      </c>
      <c r="I12" s="44">
        <v>360</v>
      </c>
      <c r="J12" s="46">
        <v>96.11</v>
      </c>
      <c r="K12" s="12">
        <v>6006.9</v>
      </c>
      <c r="L12" s="12">
        <v>243.1</v>
      </c>
    </row>
    <row r="13" ht="32" customHeight="1" spans="1:12">
      <c r="A13" s="44">
        <v>9</v>
      </c>
      <c r="B13" s="42" t="s">
        <v>17</v>
      </c>
      <c r="C13" s="44" t="s">
        <v>44</v>
      </c>
      <c r="D13" s="42" t="s">
        <v>48</v>
      </c>
      <c r="E13" s="42" t="s">
        <v>24</v>
      </c>
      <c r="F13" s="43" t="s">
        <v>49</v>
      </c>
      <c r="G13" s="44">
        <v>6</v>
      </c>
      <c r="H13" s="44" t="s">
        <v>47</v>
      </c>
      <c r="I13" s="44">
        <v>360</v>
      </c>
      <c r="J13" s="46">
        <v>96.11</v>
      </c>
      <c r="K13" s="12">
        <v>6006.9</v>
      </c>
      <c r="L13" s="12">
        <v>243.1</v>
      </c>
    </row>
    <row r="14" ht="32" customHeight="1" spans="1:12">
      <c r="A14" s="44">
        <v>10</v>
      </c>
      <c r="B14" s="42" t="s">
        <v>17</v>
      </c>
      <c r="C14" s="44" t="s">
        <v>50</v>
      </c>
      <c r="D14" s="42" t="s">
        <v>51</v>
      </c>
      <c r="E14" s="42" t="s">
        <v>24</v>
      </c>
      <c r="F14" s="43" t="s">
        <v>52</v>
      </c>
      <c r="G14" s="44">
        <v>2</v>
      </c>
      <c r="H14" s="44">
        <v>87</v>
      </c>
      <c r="I14" s="44">
        <v>120</v>
      </c>
      <c r="J14" s="46">
        <v>72.5</v>
      </c>
      <c r="K14" s="12">
        <v>4531.25</v>
      </c>
      <c r="L14" s="12">
        <v>1718.75</v>
      </c>
    </row>
    <row r="15" ht="32" customHeight="1" spans="1:12">
      <c r="A15" s="44">
        <v>11</v>
      </c>
      <c r="B15" s="42" t="s">
        <v>17</v>
      </c>
      <c r="C15" s="44" t="s">
        <v>53</v>
      </c>
      <c r="D15" s="42" t="s">
        <v>54</v>
      </c>
      <c r="E15" s="42" t="s">
        <v>20</v>
      </c>
      <c r="F15" s="43" t="s">
        <v>55</v>
      </c>
      <c r="G15" s="44">
        <v>3</v>
      </c>
      <c r="H15" s="44" t="s">
        <v>26</v>
      </c>
      <c r="I15" s="44">
        <v>90</v>
      </c>
      <c r="J15" s="46">
        <v>100</v>
      </c>
      <c r="K15" s="12">
        <v>6250</v>
      </c>
      <c r="L15" s="12">
        <v>0</v>
      </c>
    </row>
    <row r="16" ht="32" customHeight="1" spans="1:12">
      <c r="A16" s="44">
        <v>12</v>
      </c>
      <c r="B16" s="42" t="s">
        <v>17</v>
      </c>
      <c r="C16" s="44" t="s">
        <v>56</v>
      </c>
      <c r="D16" s="42" t="s">
        <v>57</v>
      </c>
      <c r="E16" s="42" t="s">
        <v>24</v>
      </c>
      <c r="F16" s="43" t="s">
        <v>58</v>
      </c>
      <c r="G16" s="44">
        <v>1</v>
      </c>
      <c r="H16" s="44" t="s">
        <v>59</v>
      </c>
      <c r="I16" s="44">
        <v>60</v>
      </c>
      <c r="J16" s="46">
        <v>100</v>
      </c>
      <c r="K16" s="12">
        <v>6250</v>
      </c>
      <c r="L16" s="12">
        <v>0</v>
      </c>
    </row>
    <row r="17" ht="32" customHeight="1" spans="1:12">
      <c r="A17" s="44">
        <v>13</v>
      </c>
      <c r="B17" s="42" t="s">
        <v>17</v>
      </c>
      <c r="C17" s="44" t="s">
        <v>56</v>
      </c>
      <c r="D17" s="42" t="s">
        <v>60</v>
      </c>
      <c r="E17" s="42" t="s">
        <v>24</v>
      </c>
      <c r="F17" s="43" t="s">
        <v>61</v>
      </c>
      <c r="G17" s="44">
        <v>4</v>
      </c>
      <c r="H17" s="44" t="s">
        <v>37</v>
      </c>
      <c r="I17" s="44">
        <v>240</v>
      </c>
      <c r="J17" s="46">
        <v>99.58</v>
      </c>
      <c r="K17" s="12">
        <v>6223.96</v>
      </c>
      <c r="L17" s="12">
        <v>26.04</v>
      </c>
    </row>
    <row r="18" ht="20" customHeight="1" spans="1:12">
      <c r="A18" s="44"/>
      <c r="B18" s="42" t="s">
        <v>62</v>
      </c>
      <c r="C18" s="42"/>
      <c r="D18" s="42"/>
      <c r="E18" s="42"/>
      <c r="F18" s="43"/>
      <c r="G18" s="44"/>
      <c r="H18" s="44"/>
      <c r="I18" s="44"/>
      <c r="J18" s="44"/>
      <c r="K18" s="12">
        <v>77404.43</v>
      </c>
      <c r="L18" s="12">
        <v>3845.57</v>
      </c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L15" sqref="L15"/>
    </sheetView>
  </sheetViews>
  <sheetFormatPr defaultColWidth="9" defaultRowHeight="13.5"/>
  <cols>
    <col min="1" max="1" width="6.25" customWidth="1"/>
    <col min="2" max="2" width="25.5" customWidth="1"/>
    <col min="4" max="4" width="16.625" customWidth="1"/>
    <col min="5" max="5" width="15.625" customWidth="1"/>
    <col min="6" max="6" width="42.125" customWidth="1"/>
    <col min="7" max="7" width="23.5" customWidth="1"/>
    <col min="8" max="8" width="14.125" customWidth="1"/>
    <col min="9" max="9" width="14.875" customWidth="1"/>
    <col min="10" max="10" width="12.75" style="21" customWidth="1"/>
    <col min="11" max="11" width="19.5" style="3" customWidth="1"/>
    <col min="12" max="12" width="17.5" style="3" customWidth="1"/>
  </cols>
  <sheetData>
    <row r="1" ht="30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2">
      <c r="A2" s="24" t="s">
        <v>1</v>
      </c>
      <c r="B2" s="24"/>
      <c r="C2" s="24"/>
      <c r="D2" s="24"/>
      <c r="E2" s="24"/>
      <c r="F2" s="25" t="s">
        <v>63</v>
      </c>
      <c r="G2" s="25"/>
      <c r="H2" s="25"/>
      <c r="I2" s="25"/>
      <c r="J2" s="25"/>
      <c r="K2" s="26"/>
      <c r="L2" s="3"/>
    </row>
    <row r="3" ht="18.75" spans="1:12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</row>
    <row r="4" s="1" customFormat="1" ht="56.25" spans="1:12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</row>
    <row r="5" s="2" customFormat="1" ht="30" customHeight="1" spans="1:12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7</v>
      </c>
      <c r="H5" s="11" t="s">
        <v>64</v>
      </c>
      <c r="I5" s="11">
        <v>217</v>
      </c>
      <c r="J5" s="37">
        <v>100</v>
      </c>
      <c r="K5" s="13">
        <v>6250</v>
      </c>
      <c r="L5" s="13">
        <v>0</v>
      </c>
    </row>
    <row r="6" s="2" customFormat="1" ht="30" customHeight="1" spans="1:12">
      <c r="A6" s="11">
        <v>2</v>
      </c>
      <c r="B6" s="11" t="s">
        <v>17</v>
      </c>
      <c r="C6" s="11" t="s">
        <v>22</v>
      </c>
      <c r="D6" s="11" t="s">
        <v>23</v>
      </c>
      <c r="E6" s="11" t="s">
        <v>24</v>
      </c>
      <c r="F6" s="11" t="s">
        <v>25</v>
      </c>
      <c r="G6" s="11">
        <v>2</v>
      </c>
      <c r="H6" s="11" t="s">
        <v>65</v>
      </c>
      <c r="I6" s="11">
        <v>124</v>
      </c>
      <c r="J6" s="37">
        <v>75</v>
      </c>
      <c r="K6" s="15">
        <v>4687.5</v>
      </c>
      <c r="L6" s="15">
        <v>1562.5</v>
      </c>
    </row>
    <row r="7" s="2" customFormat="1" ht="30" customHeight="1" spans="1:12">
      <c r="A7" s="11">
        <v>3</v>
      </c>
      <c r="B7" s="11" t="s">
        <v>17</v>
      </c>
      <c r="C7" s="11" t="s">
        <v>27</v>
      </c>
      <c r="D7" s="11" t="s">
        <v>28</v>
      </c>
      <c r="E7" s="11" t="s">
        <v>24</v>
      </c>
      <c r="F7" s="11" t="s">
        <v>29</v>
      </c>
      <c r="G7" s="11">
        <v>2</v>
      </c>
      <c r="H7" s="11">
        <v>124</v>
      </c>
      <c r="I7" s="11">
        <v>124</v>
      </c>
      <c r="J7" s="37">
        <v>100</v>
      </c>
      <c r="K7" s="15">
        <v>6250</v>
      </c>
      <c r="L7" s="15">
        <v>0</v>
      </c>
    </row>
    <row r="8" s="2" customFormat="1" ht="30" customHeight="1" spans="1:12">
      <c r="A8" s="11">
        <v>4</v>
      </c>
      <c r="B8" s="11" t="s">
        <v>17</v>
      </c>
      <c r="C8" s="11" t="s">
        <v>31</v>
      </c>
      <c r="D8" s="11" t="s">
        <v>32</v>
      </c>
      <c r="E8" s="11" t="s">
        <v>24</v>
      </c>
      <c r="F8" s="11" t="s">
        <v>33</v>
      </c>
      <c r="G8" s="11">
        <v>4</v>
      </c>
      <c r="H8" s="11" t="s">
        <v>66</v>
      </c>
      <c r="I8" s="11">
        <v>248</v>
      </c>
      <c r="J8" s="37">
        <v>100</v>
      </c>
      <c r="K8" s="15">
        <v>6250</v>
      </c>
      <c r="L8" s="15">
        <v>0</v>
      </c>
    </row>
    <row r="9" s="2" customFormat="1" ht="30" customHeight="1" spans="1:12">
      <c r="A9" s="11">
        <v>5</v>
      </c>
      <c r="B9" s="11" t="s">
        <v>17</v>
      </c>
      <c r="C9" s="11" t="s">
        <v>31</v>
      </c>
      <c r="D9" s="11" t="s">
        <v>35</v>
      </c>
      <c r="E9" s="11" t="s">
        <v>24</v>
      </c>
      <c r="F9" s="11" t="s">
        <v>36</v>
      </c>
      <c r="G9" s="11">
        <v>4</v>
      </c>
      <c r="H9" s="11" t="s">
        <v>66</v>
      </c>
      <c r="I9" s="11">
        <v>248</v>
      </c>
      <c r="J9" s="37">
        <v>100</v>
      </c>
      <c r="K9" s="15">
        <v>6250</v>
      </c>
      <c r="L9" s="15">
        <v>0</v>
      </c>
    </row>
    <row r="10" s="2" customFormat="1" ht="30" customHeight="1" spans="1:12">
      <c r="A10" s="11">
        <v>6</v>
      </c>
      <c r="B10" s="11" t="s">
        <v>17</v>
      </c>
      <c r="C10" s="11" t="s">
        <v>38</v>
      </c>
      <c r="D10" s="11" t="s">
        <v>39</v>
      </c>
      <c r="E10" s="11" t="s">
        <v>24</v>
      </c>
      <c r="F10" s="11" t="s">
        <v>40</v>
      </c>
      <c r="G10" s="11">
        <v>2</v>
      </c>
      <c r="H10" s="11" t="s">
        <v>67</v>
      </c>
      <c r="I10" s="11">
        <v>124</v>
      </c>
      <c r="J10" s="37">
        <v>95.97</v>
      </c>
      <c r="K10" s="13">
        <v>5998.13</v>
      </c>
      <c r="L10" s="13">
        <v>251.87</v>
      </c>
    </row>
    <row r="11" s="2" customFormat="1" ht="30" customHeight="1" spans="1:12">
      <c r="A11" s="11">
        <v>7</v>
      </c>
      <c r="B11" s="11" t="s">
        <v>17</v>
      </c>
      <c r="C11" s="11" t="s">
        <v>41</v>
      </c>
      <c r="D11" s="11" t="s">
        <v>42</v>
      </c>
      <c r="E11" s="11" t="s">
        <v>24</v>
      </c>
      <c r="F11" s="11" t="s">
        <v>43</v>
      </c>
      <c r="G11" s="11">
        <v>4</v>
      </c>
      <c r="H11" s="11">
        <v>246</v>
      </c>
      <c r="I11" s="11">
        <v>248</v>
      </c>
      <c r="J11" s="37">
        <v>99.19</v>
      </c>
      <c r="K11" s="15">
        <v>6199.38</v>
      </c>
      <c r="L11" s="15">
        <v>50.62</v>
      </c>
    </row>
    <row r="12" s="2" customFormat="1" ht="30" customHeight="1" spans="1:12">
      <c r="A12" s="11">
        <v>8</v>
      </c>
      <c r="B12" s="11" t="s">
        <v>17</v>
      </c>
      <c r="C12" s="11" t="s">
        <v>44</v>
      </c>
      <c r="D12" s="11" t="s">
        <v>45</v>
      </c>
      <c r="E12" s="11" t="s">
        <v>24</v>
      </c>
      <c r="F12" s="11" t="s">
        <v>46</v>
      </c>
      <c r="G12" s="11">
        <v>6</v>
      </c>
      <c r="H12" s="11" t="s">
        <v>68</v>
      </c>
      <c r="I12" s="11">
        <v>372</v>
      </c>
      <c r="J12" s="37">
        <v>89.25</v>
      </c>
      <c r="K12" s="13">
        <v>5578.13</v>
      </c>
      <c r="L12" s="13">
        <v>671.87</v>
      </c>
    </row>
    <row r="13" s="2" customFormat="1" ht="30" customHeight="1" spans="1:12">
      <c r="A13" s="11">
        <v>9</v>
      </c>
      <c r="B13" s="11" t="s">
        <v>17</v>
      </c>
      <c r="C13" s="11" t="s">
        <v>44</v>
      </c>
      <c r="D13" s="11" t="s">
        <v>48</v>
      </c>
      <c r="E13" s="11" t="s">
        <v>24</v>
      </c>
      <c r="F13" s="11" t="s">
        <v>49</v>
      </c>
      <c r="G13" s="11">
        <v>6</v>
      </c>
      <c r="H13" s="11" t="s">
        <v>68</v>
      </c>
      <c r="I13" s="11">
        <v>372</v>
      </c>
      <c r="J13" s="37">
        <v>89.25</v>
      </c>
      <c r="K13" s="13">
        <v>5578.13</v>
      </c>
      <c r="L13" s="13">
        <v>671.87</v>
      </c>
    </row>
    <row r="14" s="2" customFormat="1" ht="30" customHeight="1" spans="1:12">
      <c r="A14" s="11">
        <v>10</v>
      </c>
      <c r="B14" s="11" t="s">
        <v>17</v>
      </c>
      <c r="C14" s="11" t="s">
        <v>50</v>
      </c>
      <c r="D14" s="11" t="s">
        <v>51</v>
      </c>
      <c r="E14" s="11" t="s">
        <v>24</v>
      </c>
      <c r="F14" s="11" t="s">
        <v>52</v>
      </c>
      <c r="G14" s="11">
        <v>2</v>
      </c>
      <c r="H14" s="11">
        <v>92</v>
      </c>
      <c r="I14" s="11">
        <v>124</v>
      </c>
      <c r="J14" s="37">
        <v>74.19</v>
      </c>
      <c r="K14" s="15">
        <v>4636.88</v>
      </c>
      <c r="L14" s="15">
        <v>1613.12</v>
      </c>
    </row>
    <row r="15" s="2" customFormat="1" ht="30" customHeight="1" spans="1:12">
      <c r="A15" s="11">
        <v>11</v>
      </c>
      <c r="B15" s="11" t="s">
        <v>17</v>
      </c>
      <c r="C15" s="11" t="s">
        <v>53</v>
      </c>
      <c r="D15" s="11" t="s">
        <v>54</v>
      </c>
      <c r="E15" s="11" t="s">
        <v>20</v>
      </c>
      <c r="F15" s="11" t="s">
        <v>55</v>
      </c>
      <c r="G15" s="11">
        <v>3</v>
      </c>
      <c r="H15" s="11" t="s">
        <v>65</v>
      </c>
      <c r="I15" s="11">
        <v>93</v>
      </c>
      <c r="J15" s="37">
        <v>100</v>
      </c>
      <c r="K15" s="13">
        <v>6250</v>
      </c>
      <c r="L15" s="13">
        <v>0</v>
      </c>
    </row>
    <row r="16" s="2" customFormat="1" ht="30" customHeight="1" spans="1:12">
      <c r="A16" s="11">
        <v>12</v>
      </c>
      <c r="B16" s="11" t="s">
        <v>17</v>
      </c>
      <c r="C16" s="11" t="s">
        <v>56</v>
      </c>
      <c r="D16" s="11" t="s">
        <v>57</v>
      </c>
      <c r="E16" s="11" t="s">
        <v>24</v>
      </c>
      <c r="F16" s="11" t="s">
        <v>58</v>
      </c>
      <c r="G16" s="11">
        <v>1</v>
      </c>
      <c r="H16" s="11" t="s">
        <v>69</v>
      </c>
      <c r="I16" s="11">
        <v>62</v>
      </c>
      <c r="J16" s="37">
        <v>100</v>
      </c>
      <c r="K16" s="13">
        <v>6250</v>
      </c>
      <c r="L16" s="13">
        <v>0</v>
      </c>
    </row>
    <row r="17" s="2" customFormat="1" ht="30" customHeight="1" spans="1:12">
      <c r="A17" s="11">
        <v>13</v>
      </c>
      <c r="B17" s="11" t="s">
        <v>17</v>
      </c>
      <c r="C17" s="11" t="s">
        <v>56</v>
      </c>
      <c r="D17" s="11" t="s">
        <v>60</v>
      </c>
      <c r="E17" s="11" t="s">
        <v>24</v>
      </c>
      <c r="F17" s="11" t="s">
        <v>61</v>
      </c>
      <c r="G17" s="11">
        <v>4</v>
      </c>
      <c r="H17" s="11" t="s">
        <v>66</v>
      </c>
      <c r="I17" s="11">
        <v>248</v>
      </c>
      <c r="J17" s="37">
        <v>100</v>
      </c>
      <c r="K17" s="13">
        <v>6250</v>
      </c>
      <c r="L17" s="13">
        <v>0</v>
      </c>
    </row>
    <row r="18" ht="20" customHeight="1" spans="1:12">
      <c r="A18" s="42"/>
      <c r="B18" s="42" t="s">
        <v>62</v>
      </c>
      <c r="C18" s="42"/>
      <c r="D18" s="42"/>
      <c r="E18" s="42"/>
      <c r="F18" s="43"/>
      <c r="G18" s="44"/>
      <c r="H18" s="42"/>
      <c r="I18" s="42"/>
      <c r="J18" s="42"/>
      <c r="K18" s="45">
        <v>76428.15</v>
      </c>
      <c r="L18" s="45">
        <v>4821.85</v>
      </c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opLeftCell="A3" workbookViewId="0">
      <selection activeCell="L15" sqref="L15"/>
    </sheetView>
  </sheetViews>
  <sheetFormatPr defaultColWidth="9" defaultRowHeight="13.5"/>
  <cols>
    <col min="1" max="1" width="7.125" customWidth="1"/>
    <col min="2" max="2" width="21.625" customWidth="1"/>
    <col min="4" max="4" width="17.375" customWidth="1"/>
    <col min="5" max="5" width="15.625" customWidth="1"/>
    <col min="6" max="6" width="42.75" customWidth="1"/>
    <col min="7" max="7" width="21.375" customWidth="1"/>
    <col min="8" max="8" width="14.125" customWidth="1"/>
    <col min="9" max="9" width="12.875" customWidth="1"/>
    <col min="10" max="10" width="12.75" style="21" customWidth="1"/>
    <col min="11" max="11" width="15.625" style="3" customWidth="1"/>
    <col min="12" max="12" width="17" style="3" customWidth="1"/>
    <col min="13" max="13" width="17.25" customWidth="1"/>
  </cols>
  <sheetData>
    <row r="1" customFormat="1" ht="30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3">
      <c r="A2" s="24" t="s">
        <v>1</v>
      </c>
      <c r="B2" s="24"/>
      <c r="C2" s="24"/>
      <c r="D2" s="24"/>
      <c r="E2" s="24"/>
      <c r="F2" s="25" t="s">
        <v>70</v>
      </c>
      <c r="G2" s="25"/>
      <c r="H2" s="25"/>
      <c r="I2" s="25"/>
      <c r="J2" s="25"/>
      <c r="K2" s="26"/>
      <c r="L2" s="3"/>
    </row>
    <row r="3" customFormat="1" ht="18.75" spans="1:13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</row>
    <row r="4" s="1" customFormat="1" ht="75" spans="1:13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</row>
    <row r="5" s="1" customFormat="1" ht="30" customHeight="1" spans="1:13">
      <c r="A5" s="44">
        <v>1</v>
      </c>
      <c r="B5" s="11" t="s">
        <v>17</v>
      </c>
      <c r="C5" s="44" t="s">
        <v>18</v>
      </c>
      <c r="D5" s="44" t="s">
        <v>19</v>
      </c>
      <c r="E5" s="44" t="s">
        <v>20</v>
      </c>
      <c r="F5" s="11" t="s">
        <v>21</v>
      </c>
      <c r="G5" s="44">
        <v>7</v>
      </c>
      <c r="H5" s="44">
        <v>217</v>
      </c>
      <c r="I5" s="44">
        <v>217</v>
      </c>
      <c r="J5" s="44" t="s">
        <v>71</v>
      </c>
      <c r="K5" s="12">
        <v>6250</v>
      </c>
      <c r="L5" s="16" t="s">
        <v>72</v>
      </c>
    </row>
    <row r="6" s="1" customFormat="1" ht="30" customHeight="1" spans="1:13">
      <c r="A6" s="44">
        <v>2</v>
      </c>
      <c r="B6" s="11" t="s">
        <v>17</v>
      </c>
      <c r="C6" s="44" t="s">
        <v>22</v>
      </c>
      <c r="D6" s="44" t="s">
        <v>23</v>
      </c>
      <c r="E6" s="44" t="s">
        <v>24</v>
      </c>
      <c r="F6" s="11" t="s">
        <v>25</v>
      </c>
      <c r="G6" s="44">
        <v>2</v>
      </c>
      <c r="H6" s="46">
        <v>93</v>
      </c>
      <c r="I6" s="44">
        <v>124</v>
      </c>
      <c r="J6" s="37">
        <v>75</v>
      </c>
      <c r="K6" s="15">
        <v>4687.5</v>
      </c>
      <c r="L6" s="15">
        <v>1562.5</v>
      </c>
    </row>
    <row r="7" s="1" customFormat="1" ht="30" customHeight="1" spans="1:13">
      <c r="A7" s="44">
        <v>3</v>
      </c>
      <c r="B7" s="11" t="s">
        <v>17</v>
      </c>
      <c r="C7" s="44" t="s">
        <v>27</v>
      </c>
      <c r="D7" s="44" t="s">
        <v>73</v>
      </c>
      <c r="E7" s="44" t="s">
        <v>24</v>
      </c>
      <c r="F7" s="11" t="s">
        <v>29</v>
      </c>
      <c r="G7" s="44">
        <v>2</v>
      </c>
      <c r="H7" s="44">
        <v>126</v>
      </c>
      <c r="I7" s="44">
        <v>124</v>
      </c>
      <c r="J7" s="46">
        <v>100</v>
      </c>
      <c r="K7" s="12">
        <v>6250</v>
      </c>
      <c r="L7" s="12">
        <v>0</v>
      </c>
    </row>
    <row r="8" s="1" customFormat="1" ht="30" customHeight="1" spans="1:13">
      <c r="A8" s="44">
        <v>4</v>
      </c>
      <c r="B8" s="11" t="s">
        <v>17</v>
      </c>
      <c r="C8" s="44" t="s">
        <v>31</v>
      </c>
      <c r="D8" s="44" t="s">
        <v>32</v>
      </c>
      <c r="E8" s="44" t="s">
        <v>24</v>
      </c>
      <c r="F8" s="11" t="s">
        <v>33</v>
      </c>
      <c r="G8" s="44">
        <v>4</v>
      </c>
      <c r="H8" s="44">
        <v>255</v>
      </c>
      <c r="I8" s="44">
        <v>248</v>
      </c>
      <c r="J8" s="46">
        <v>100</v>
      </c>
      <c r="K8" s="12">
        <v>6250</v>
      </c>
      <c r="L8" s="12">
        <v>0</v>
      </c>
    </row>
    <row r="9" s="1" customFormat="1" ht="30" customHeight="1" spans="1:13">
      <c r="A9" s="44">
        <v>5</v>
      </c>
      <c r="B9" s="11" t="s">
        <v>17</v>
      </c>
      <c r="C9" s="44" t="s">
        <v>31</v>
      </c>
      <c r="D9" s="44" t="s">
        <v>35</v>
      </c>
      <c r="E9" s="44" t="s">
        <v>24</v>
      </c>
      <c r="F9" s="11" t="s">
        <v>36</v>
      </c>
      <c r="G9" s="44">
        <v>4</v>
      </c>
      <c r="H9" s="44">
        <v>272</v>
      </c>
      <c r="I9" s="44">
        <v>248</v>
      </c>
      <c r="J9" s="46">
        <v>100</v>
      </c>
      <c r="K9" s="12">
        <v>6250</v>
      </c>
      <c r="L9" s="12">
        <v>0</v>
      </c>
    </row>
    <row r="10" s="1" customFormat="1" ht="30" customHeight="1" spans="1:13">
      <c r="A10" s="44">
        <v>6</v>
      </c>
      <c r="B10" s="11" t="s">
        <v>17</v>
      </c>
      <c r="C10" s="44" t="s">
        <v>38</v>
      </c>
      <c r="D10" s="44" t="s">
        <v>39</v>
      </c>
      <c r="E10" s="44" t="s">
        <v>24</v>
      </c>
      <c r="F10" s="11" t="s">
        <v>40</v>
      </c>
      <c r="G10" s="44">
        <v>2</v>
      </c>
      <c r="H10" s="44">
        <v>122</v>
      </c>
      <c r="I10" s="44">
        <v>124</v>
      </c>
      <c r="J10" s="46">
        <v>98.39</v>
      </c>
      <c r="K10" s="12">
        <v>6149.38</v>
      </c>
      <c r="L10" s="12">
        <v>100.62</v>
      </c>
    </row>
    <row r="11" s="1" customFormat="1" ht="30" customHeight="1" spans="1:13">
      <c r="A11" s="44">
        <v>7</v>
      </c>
      <c r="B11" s="11" t="s">
        <v>17</v>
      </c>
      <c r="C11" s="44" t="s">
        <v>74</v>
      </c>
      <c r="D11" s="44" t="s">
        <v>75</v>
      </c>
      <c r="E11" s="44" t="s">
        <v>24</v>
      </c>
      <c r="F11" s="11" t="s">
        <v>76</v>
      </c>
      <c r="G11" s="44">
        <v>4</v>
      </c>
      <c r="H11" s="44">
        <v>2</v>
      </c>
      <c r="I11" s="44">
        <v>248</v>
      </c>
      <c r="J11" s="46">
        <v>0.81</v>
      </c>
      <c r="K11" s="16"/>
      <c r="L11" s="16"/>
      <c r="M11" s="1" t="s">
        <v>77</v>
      </c>
    </row>
    <row r="12" s="1" customFormat="1" ht="30" customHeight="1" spans="1:13">
      <c r="A12" s="44">
        <v>8</v>
      </c>
      <c r="B12" s="11" t="s">
        <v>17</v>
      </c>
      <c r="C12" s="44" t="s">
        <v>41</v>
      </c>
      <c r="D12" s="44" t="s">
        <v>42</v>
      </c>
      <c r="E12" s="44" t="s">
        <v>24</v>
      </c>
      <c r="F12" s="11" t="s">
        <v>43</v>
      </c>
      <c r="G12" s="44">
        <v>4</v>
      </c>
      <c r="H12" s="44">
        <v>244</v>
      </c>
      <c r="I12" s="44">
        <v>248</v>
      </c>
      <c r="J12" s="46">
        <v>98.39</v>
      </c>
      <c r="K12" s="12">
        <v>6149.38</v>
      </c>
      <c r="L12" s="12">
        <v>100.62</v>
      </c>
    </row>
    <row r="13" s="1" customFormat="1" ht="30" customHeight="1" spans="1:13">
      <c r="A13" s="44">
        <v>9</v>
      </c>
      <c r="B13" s="11" t="s">
        <v>17</v>
      </c>
      <c r="C13" s="44" t="s">
        <v>44</v>
      </c>
      <c r="D13" s="44" t="s">
        <v>45</v>
      </c>
      <c r="E13" s="44" t="s">
        <v>24</v>
      </c>
      <c r="F13" s="11" t="s">
        <v>46</v>
      </c>
      <c r="G13" s="44">
        <v>6</v>
      </c>
      <c r="H13" s="46">
        <v>341</v>
      </c>
      <c r="I13" s="44">
        <v>372</v>
      </c>
      <c r="J13" s="46">
        <v>91.67</v>
      </c>
      <c r="K13" s="16">
        <v>5729.38</v>
      </c>
      <c r="L13" s="16">
        <v>520.62</v>
      </c>
    </row>
    <row r="14" s="1" customFormat="1" ht="30" customHeight="1" spans="1:13">
      <c r="A14" s="44">
        <v>10</v>
      </c>
      <c r="B14" s="11" t="s">
        <v>17</v>
      </c>
      <c r="C14" s="44" t="s">
        <v>44</v>
      </c>
      <c r="D14" s="44" t="s">
        <v>48</v>
      </c>
      <c r="E14" s="44" t="s">
        <v>24</v>
      </c>
      <c r="F14" s="11" t="s">
        <v>49</v>
      </c>
      <c r="G14" s="44">
        <v>6</v>
      </c>
      <c r="H14" s="46">
        <v>341</v>
      </c>
      <c r="I14" s="44">
        <v>372</v>
      </c>
      <c r="J14" s="46">
        <v>91.67</v>
      </c>
      <c r="K14" s="16">
        <v>5729.38</v>
      </c>
      <c r="L14" s="16">
        <v>520.62</v>
      </c>
    </row>
    <row r="15" s="1" customFormat="1" ht="30" customHeight="1" spans="1:13">
      <c r="A15" s="44">
        <v>11</v>
      </c>
      <c r="B15" s="11" t="s">
        <v>17</v>
      </c>
      <c r="C15" s="44" t="s">
        <v>50</v>
      </c>
      <c r="D15" s="44" t="s">
        <v>51</v>
      </c>
      <c r="E15" s="44" t="s">
        <v>24</v>
      </c>
      <c r="F15" s="11" t="s">
        <v>52</v>
      </c>
      <c r="G15" s="44">
        <v>2</v>
      </c>
      <c r="H15" s="46">
        <v>93</v>
      </c>
      <c r="I15" s="44">
        <v>124</v>
      </c>
      <c r="J15" s="46">
        <v>75</v>
      </c>
      <c r="K15" s="16">
        <v>4687.5</v>
      </c>
      <c r="L15" s="16">
        <v>1562.5</v>
      </c>
    </row>
    <row r="16" s="1" customFormat="1" ht="30" customHeight="1" spans="1:13">
      <c r="A16" s="44">
        <v>12</v>
      </c>
      <c r="B16" s="11" t="s">
        <v>17</v>
      </c>
      <c r="C16" s="44" t="s">
        <v>53</v>
      </c>
      <c r="D16" s="44" t="s">
        <v>54</v>
      </c>
      <c r="E16" s="44" t="s">
        <v>20</v>
      </c>
      <c r="F16" s="11" t="s">
        <v>55</v>
      </c>
      <c r="G16" s="44">
        <v>3</v>
      </c>
      <c r="H16" s="44">
        <v>94</v>
      </c>
      <c r="I16" s="44">
        <v>93</v>
      </c>
      <c r="J16" s="46">
        <v>100</v>
      </c>
      <c r="K16" s="12">
        <v>6250</v>
      </c>
      <c r="L16" s="12">
        <v>0</v>
      </c>
    </row>
    <row r="17" s="1" customFormat="1" ht="30" customHeight="1" spans="1:12">
      <c r="A17" s="44">
        <v>13</v>
      </c>
      <c r="B17" s="11" t="s">
        <v>17</v>
      </c>
      <c r="C17" s="44" t="s">
        <v>56</v>
      </c>
      <c r="D17" s="44" t="s">
        <v>57</v>
      </c>
      <c r="E17" s="44" t="s">
        <v>24</v>
      </c>
      <c r="F17" s="11" t="s">
        <v>58</v>
      </c>
      <c r="G17" s="44">
        <v>1</v>
      </c>
      <c r="H17" s="44">
        <v>62</v>
      </c>
      <c r="I17" s="44">
        <v>62</v>
      </c>
      <c r="J17" s="46">
        <v>100</v>
      </c>
      <c r="K17" s="12">
        <v>6250</v>
      </c>
      <c r="L17" s="12">
        <v>0</v>
      </c>
    </row>
    <row r="18" s="1" customFormat="1" ht="30" customHeight="1" spans="1:12">
      <c r="A18" s="44">
        <v>14</v>
      </c>
      <c r="B18" s="11" t="s">
        <v>17</v>
      </c>
      <c r="C18" s="44" t="s">
        <v>56</v>
      </c>
      <c r="D18" s="44" t="s">
        <v>60</v>
      </c>
      <c r="E18" s="44" t="s">
        <v>24</v>
      </c>
      <c r="F18" s="11" t="s">
        <v>61</v>
      </c>
      <c r="G18" s="44">
        <v>4</v>
      </c>
      <c r="H18" s="46">
        <v>248</v>
      </c>
      <c r="I18" s="44">
        <v>248</v>
      </c>
      <c r="J18" s="46">
        <v>100</v>
      </c>
      <c r="K18" s="12">
        <v>6250</v>
      </c>
      <c r="L18" s="12">
        <v>0</v>
      </c>
    </row>
    <row r="19" s="1" customFormat="1" ht="30" customHeight="1" spans="1:12">
      <c r="A19" s="44"/>
      <c r="B19" s="44" t="s">
        <v>62</v>
      </c>
      <c r="C19" s="44"/>
      <c r="D19" s="44"/>
      <c r="E19" s="44"/>
      <c r="F19" s="44"/>
      <c r="G19" s="44"/>
      <c r="H19" s="44"/>
      <c r="I19" s="44"/>
      <c r="J19" s="44"/>
      <c r="K19" s="12">
        <v>76882.52</v>
      </c>
      <c r="L19" s="12">
        <v>4367.48</v>
      </c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L15" sqref="L15"/>
    </sheetView>
  </sheetViews>
  <sheetFormatPr defaultColWidth="9" defaultRowHeight="13.5"/>
  <cols>
    <col min="1" max="1" width="6.375" customWidth="1"/>
    <col min="2" max="2" width="16.375" customWidth="1"/>
    <col min="4" max="4" width="13.125" customWidth="1"/>
    <col min="5" max="5" width="15.625" customWidth="1"/>
    <col min="6" max="6" width="23.375" customWidth="1"/>
    <col min="7" max="7" width="23.5" customWidth="1"/>
    <col min="8" max="8" width="14.125" customWidth="1"/>
    <col min="9" max="9" width="14.875" customWidth="1"/>
    <col min="10" max="10" width="12.75" style="21" customWidth="1"/>
    <col min="11" max="11" width="19.5" style="3" customWidth="1"/>
    <col min="12" max="12" width="17.5" style="3" customWidth="1"/>
  </cols>
  <sheetData>
    <row r="1" ht="30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2">
      <c r="A2" s="24" t="s">
        <v>1</v>
      </c>
      <c r="B2" s="24"/>
      <c r="C2" s="24"/>
      <c r="D2" s="24"/>
      <c r="E2" s="24"/>
      <c r="F2" s="25" t="s">
        <v>78</v>
      </c>
      <c r="G2" s="25"/>
      <c r="H2" s="25"/>
      <c r="I2" s="25"/>
      <c r="J2" s="25"/>
      <c r="K2" s="26"/>
      <c r="L2" s="3"/>
    </row>
    <row r="3" ht="18.75" spans="1:12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</row>
    <row r="4" s="1" customFormat="1" ht="56.25" spans="1:12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</row>
    <row r="5" ht="27" customHeight="1" spans="1:12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7</v>
      </c>
      <c r="H5" s="11">
        <v>210</v>
      </c>
      <c r="I5" s="11">
        <v>210</v>
      </c>
      <c r="J5" s="11" t="s">
        <v>71</v>
      </c>
      <c r="K5" s="14">
        <v>6250</v>
      </c>
      <c r="L5" s="14">
        <v>0</v>
      </c>
    </row>
    <row r="6" ht="27" customHeight="1" spans="1:12">
      <c r="A6" s="11">
        <v>2</v>
      </c>
      <c r="B6" s="11" t="s">
        <v>17</v>
      </c>
      <c r="C6" s="11" t="s">
        <v>22</v>
      </c>
      <c r="D6" s="11" t="s">
        <v>23</v>
      </c>
      <c r="E6" s="11" t="s">
        <v>24</v>
      </c>
      <c r="F6" s="11" t="s">
        <v>25</v>
      </c>
      <c r="G6" s="11">
        <v>2</v>
      </c>
      <c r="H6" s="37">
        <v>103</v>
      </c>
      <c r="I6" s="11">
        <v>120</v>
      </c>
      <c r="J6" s="37">
        <v>85.83</v>
      </c>
      <c r="K6" s="14">
        <v>5364.38</v>
      </c>
      <c r="L6" s="14">
        <v>885.62</v>
      </c>
    </row>
    <row r="7" ht="27" customHeight="1" spans="1:12">
      <c r="A7" s="11">
        <v>3</v>
      </c>
      <c r="B7" s="11" t="s">
        <v>17</v>
      </c>
      <c r="C7" s="11" t="s">
        <v>27</v>
      </c>
      <c r="D7" s="11" t="s">
        <v>73</v>
      </c>
      <c r="E7" s="11" t="s">
        <v>24</v>
      </c>
      <c r="F7" s="11" t="s">
        <v>29</v>
      </c>
      <c r="G7" s="11">
        <v>2</v>
      </c>
      <c r="H7" s="37">
        <v>119</v>
      </c>
      <c r="I7" s="11">
        <v>120</v>
      </c>
      <c r="J7" s="37">
        <v>99.17</v>
      </c>
      <c r="K7" s="14">
        <v>6198.13</v>
      </c>
      <c r="L7" s="14">
        <v>51.87</v>
      </c>
    </row>
    <row r="8" ht="27" customHeight="1" spans="1:12">
      <c r="A8" s="11">
        <v>4</v>
      </c>
      <c r="B8" s="11" t="s">
        <v>17</v>
      </c>
      <c r="C8" s="11" t="s">
        <v>31</v>
      </c>
      <c r="D8" s="11" t="s">
        <v>35</v>
      </c>
      <c r="E8" s="11" t="s">
        <v>24</v>
      </c>
      <c r="F8" s="11" t="s">
        <v>36</v>
      </c>
      <c r="G8" s="11">
        <v>4</v>
      </c>
      <c r="H8" s="11">
        <v>240</v>
      </c>
      <c r="I8" s="11">
        <v>240</v>
      </c>
      <c r="J8" s="37">
        <v>100</v>
      </c>
      <c r="K8" s="15">
        <v>6250</v>
      </c>
      <c r="L8" s="15">
        <v>0</v>
      </c>
    </row>
    <row r="9" ht="27" customHeight="1" spans="1:12">
      <c r="A9" s="11">
        <v>5</v>
      </c>
      <c r="B9" s="11" t="s">
        <v>17</v>
      </c>
      <c r="C9" s="11" t="s">
        <v>31</v>
      </c>
      <c r="D9" s="11" t="s">
        <v>32</v>
      </c>
      <c r="E9" s="11" t="s">
        <v>24</v>
      </c>
      <c r="F9" s="11" t="s">
        <v>79</v>
      </c>
      <c r="G9" s="11">
        <v>4</v>
      </c>
      <c r="H9" s="37">
        <v>240</v>
      </c>
      <c r="I9" s="11">
        <v>240</v>
      </c>
      <c r="J9" s="37">
        <v>100</v>
      </c>
      <c r="K9" s="15">
        <v>6250</v>
      </c>
      <c r="L9" s="15">
        <v>0</v>
      </c>
    </row>
    <row r="10" ht="27" customHeight="1" spans="1:12">
      <c r="A10" s="11">
        <v>6</v>
      </c>
      <c r="B10" s="11" t="s">
        <v>17</v>
      </c>
      <c r="C10" s="11" t="s">
        <v>38</v>
      </c>
      <c r="D10" s="11" t="s">
        <v>39</v>
      </c>
      <c r="E10" s="11" t="s">
        <v>24</v>
      </c>
      <c r="F10" s="11" t="s">
        <v>40</v>
      </c>
      <c r="G10" s="11">
        <v>2</v>
      </c>
      <c r="H10" s="37">
        <v>113</v>
      </c>
      <c r="I10" s="11">
        <v>120</v>
      </c>
      <c r="J10" s="37">
        <v>94.17</v>
      </c>
      <c r="K10" s="14">
        <v>5885.42</v>
      </c>
      <c r="L10" s="14">
        <v>364.58</v>
      </c>
    </row>
    <row r="11" ht="27" customHeight="1" spans="1:12">
      <c r="A11" s="11">
        <v>7</v>
      </c>
      <c r="B11" s="11" t="s">
        <v>17</v>
      </c>
      <c r="C11" s="11" t="s">
        <v>74</v>
      </c>
      <c r="D11" s="11" t="s">
        <v>75</v>
      </c>
      <c r="E11" s="11" t="s">
        <v>24</v>
      </c>
      <c r="F11" s="11" t="s">
        <v>76</v>
      </c>
      <c r="G11" s="11">
        <v>4</v>
      </c>
      <c r="H11" s="37">
        <v>240</v>
      </c>
      <c r="I11" s="11">
        <v>240</v>
      </c>
      <c r="J11" s="37">
        <v>100</v>
      </c>
      <c r="K11" s="14">
        <v>6250</v>
      </c>
      <c r="L11" s="14">
        <v>0</v>
      </c>
    </row>
    <row r="12" ht="27" customHeight="1" spans="1:12">
      <c r="A12" s="11">
        <v>8</v>
      </c>
      <c r="B12" s="11" t="s">
        <v>17</v>
      </c>
      <c r="C12" s="11" t="s">
        <v>41</v>
      </c>
      <c r="D12" s="11" t="s">
        <v>42</v>
      </c>
      <c r="E12" s="11" t="s">
        <v>24</v>
      </c>
      <c r="F12" s="11" t="s">
        <v>43</v>
      </c>
      <c r="G12" s="11">
        <v>4</v>
      </c>
      <c r="H12" s="11">
        <v>239</v>
      </c>
      <c r="I12" s="11">
        <v>240</v>
      </c>
      <c r="J12" s="37">
        <v>99.58</v>
      </c>
      <c r="K12" s="15">
        <v>6223.75</v>
      </c>
      <c r="L12" s="15">
        <v>26.25</v>
      </c>
    </row>
    <row r="13" ht="27" customHeight="1" spans="1:12">
      <c r="A13" s="11">
        <v>9</v>
      </c>
      <c r="B13" s="11" t="s">
        <v>17</v>
      </c>
      <c r="C13" s="11" t="s">
        <v>44</v>
      </c>
      <c r="D13" s="11" t="s">
        <v>45</v>
      </c>
      <c r="E13" s="11" t="s">
        <v>24</v>
      </c>
      <c r="F13" s="11" t="s">
        <v>46</v>
      </c>
      <c r="G13" s="11">
        <v>6</v>
      </c>
      <c r="H13" s="11">
        <v>360</v>
      </c>
      <c r="I13" s="11">
        <v>360</v>
      </c>
      <c r="J13" s="37">
        <v>100</v>
      </c>
      <c r="K13" s="15">
        <v>6250</v>
      </c>
      <c r="L13" s="15">
        <v>0</v>
      </c>
    </row>
    <row r="14" ht="27" customHeight="1" spans="1:12">
      <c r="A14" s="11">
        <v>10</v>
      </c>
      <c r="B14" s="11" t="s">
        <v>17</v>
      </c>
      <c r="C14" s="11" t="s">
        <v>44</v>
      </c>
      <c r="D14" s="11" t="s">
        <v>48</v>
      </c>
      <c r="E14" s="11" t="s">
        <v>24</v>
      </c>
      <c r="F14" s="11" t="s">
        <v>49</v>
      </c>
      <c r="G14" s="11">
        <v>6</v>
      </c>
      <c r="H14" s="11">
        <v>360</v>
      </c>
      <c r="I14" s="11">
        <v>360</v>
      </c>
      <c r="J14" s="37">
        <v>100</v>
      </c>
      <c r="K14" s="15">
        <v>6250</v>
      </c>
      <c r="L14" s="15">
        <v>0</v>
      </c>
    </row>
    <row r="15" ht="27" customHeight="1" spans="1:12">
      <c r="A15" s="11">
        <v>11</v>
      </c>
      <c r="B15" s="11" t="s">
        <v>17</v>
      </c>
      <c r="C15" s="11" t="s">
        <v>50</v>
      </c>
      <c r="D15" s="11" t="s">
        <v>51</v>
      </c>
      <c r="E15" s="11" t="s">
        <v>24</v>
      </c>
      <c r="F15" s="11" t="s">
        <v>52</v>
      </c>
      <c r="G15" s="11">
        <v>2</v>
      </c>
      <c r="H15" s="37">
        <v>120</v>
      </c>
      <c r="I15" s="11">
        <v>120</v>
      </c>
      <c r="J15" s="37">
        <v>100</v>
      </c>
      <c r="K15" s="15">
        <v>6250</v>
      </c>
      <c r="L15" s="15">
        <v>0</v>
      </c>
    </row>
    <row r="16" ht="27" customHeight="1" spans="1:12">
      <c r="A16" s="11">
        <v>12</v>
      </c>
      <c r="B16" s="11" t="s">
        <v>17</v>
      </c>
      <c r="C16" s="11" t="s">
        <v>53</v>
      </c>
      <c r="D16" s="11" t="s">
        <v>54</v>
      </c>
      <c r="E16" s="11" t="s">
        <v>20</v>
      </c>
      <c r="F16" s="11" t="s">
        <v>55</v>
      </c>
      <c r="G16" s="11">
        <v>3</v>
      </c>
      <c r="H16" s="37">
        <v>88</v>
      </c>
      <c r="I16" s="11">
        <v>90</v>
      </c>
      <c r="J16" s="37">
        <v>97.78</v>
      </c>
      <c r="K16" s="14">
        <v>6111.11</v>
      </c>
      <c r="L16" s="14">
        <v>138.89</v>
      </c>
    </row>
    <row r="17" ht="27" customHeight="1" spans="1:12">
      <c r="A17" s="11">
        <v>13</v>
      </c>
      <c r="B17" s="11" t="s">
        <v>17</v>
      </c>
      <c r="C17" s="11" t="s">
        <v>56</v>
      </c>
      <c r="D17" s="11" t="s">
        <v>60</v>
      </c>
      <c r="E17" s="11" t="s">
        <v>24</v>
      </c>
      <c r="F17" s="11" t="s">
        <v>61</v>
      </c>
      <c r="G17" s="11">
        <v>4</v>
      </c>
      <c r="H17" s="37">
        <v>240</v>
      </c>
      <c r="I17" s="11">
        <v>240</v>
      </c>
      <c r="J17" s="37">
        <v>100</v>
      </c>
      <c r="K17" s="14">
        <v>6250</v>
      </c>
      <c r="L17" s="14">
        <v>0</v>
      </c>
    </row>
    <row r="18" ht="27" customHeight="1" spans="1:12">
      <c r="A18" s="11">
        <v>14</v>
      </c>
      <c r="B18" s="11" t="s">
        <v>17</v>
      </c>
      <c r="C18" s="11" t="s">
        <v>56</v>
      </c>
      <c r="D18" s="11" t="s">
        <v>57</v>
      </c>
      <c r="E18" s="11" t="s">
        <v>24</v>
      </c>
      <c r="F18" s="11" t="s">
        <v>58</v>
      </c>
      <c r="G18" s="11">
        <v>1</v>
      </c>
      <c r="H18" s="37">
        <v>60</v>
      </c>
      <c r="I18" s="11">
        <v>60</v>
      </c>
      <c r="J18" s="37">
        <v>100</v>
      </c>
      <c r="K18" s="15">
        <v>6250</v>
      </c>
      <c r="L18" s="15">
        <v>0</v>
      </c>
    </row>
    <row r="19" ht="20" customHeight="1" spans="1:12">
      <c r="A19" s="11"/>
      <c r="B19" s="11" t="s">
        <v>62</v>
      </c>
      <c r="C19" s="11"/>
      <c r="D19" s="11"/>
      <c r="E19" s="11"/>
      <c r="F19" s="11"/>
      <c r="G19" s="11"/>
      <c r="H19" s="11"/>
      <c r="I19" s="11"/>
      <c r="J19" s="11"/>
      <c r="K19" s="15">
        <v>86032.79</v>
      </c>
      <c r="L19" s="15">
        <v>1467.21</v>
      </c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71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L15" sqref="L15"/>
    </sheetView>
  </sheetViews>
  <sheetFormatPr defaultColWidth="9" defaultRowHeight="13.5"/>
  <cols>
    <col min="1" max="1" width="7.375" customWidth="1"/>
    <col min="2" max="2" width="22" customWidth="1"/>
    <col min="4" max="4" width="18.125" customWidth="1"/>
    <col min="5" max="5" width="15.625" customWidth="1"/>
    <col min="6" max="6" width="31.5" customWidth="1"/>
    <col min="7" max="7" width="23.5" customWidth="1"/>
    <col min="8" max="8" width="14.125" customWidth="1"/>
    <col min="9" max="9" width="14.875" customWidth="1"/>
    <col min="10" max="10" width="12.75" style="21" customWidth="1"/>
    <col min="11" max="11" width="19.5" style="3" customWidth="1"/>
    <col min="12" max="12" width="17.5" style="3" customWidth="1"/>
  </cols>
  <sheetData>
    <row r="1" ht="30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2">
      <c r="A2" s="24" t="s">
        <v>1</v>
      </c>
      <c r="B2" s="24"/>
      <c r="C2" s="24"/>
      <c r="D2" s="24"/>
      <c r="E2" s="24"/>
      <c r="F2" s="25" t="s">
        <v>80</v>
      </c>
      <c r="G2" s="25"/>
      <c r="H2" s="25"/>
      <c r="I2" s="25"/>
      <c r="J2" s="25"/>
      <c r="K2" s="26"/>
      <c r="L2" s="3"/>
    </row>
    <row r="3" ht="18.75" spans="1:12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</row>
    <row r="4" s="1" customFormat="1" ht="56.25" spans="1:12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</row>
    <row r="5" ht="28" customHeight="1" spans="1:12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7</v>
      </c>
      <c r="H5" s="37">
        <v>217</v>
      </c>
      <c r="I5" s="11">
        <v>217</v>
      </c>
      <c r="J5" s="37">
        <v>100</v>
      </c>
      <c r="K5" s="13">
        <v>6250</v>
      </c>
      <c r="L5" s="13">
        <v>0</v>
      </c>
    </row>
    <row r="6" ht="28" customHeight="1" spans="1:12">
      <c r="A6" s="11">
        <v>2</v>
      </c>
      <c r="B6" s="11" t="s">
        <v>17</v>
      </c>
      <c r="C6" s="11" t="s">
        <v>22</v>
      </c>
      <c r="D6" s="11" t="s">
        <v>23</v>
      </c>
      <c r="E6" s="11" t="s">
        <v>24</v>
      </c>
      <c r="F6" s="11" t="s">
        <v>25</v>
      </c>
      <c r="G6" s="11">
        <v>2</v>
      </c>
      <c r="H6" s="37">
        <v>121</v>
      </c>
      <c r="I6" s="11">
        <v>124</v>
      </c>
      <c r="J6" s="37">
        <v>97.58</v>
      </c>
      <c r="K6" s="13">
        <v>6098.75</v>
      </c>
      <c r="L6" s="13">
        <v>151.25</v>
      </c>
    </row>
    <row r="7" ht="28" customHeight="1" spans="1:12">
      <c r="A7" s="11">
        <v>3</v>
      </c>
      <c r="B7" s="11" t="s">
        <v>17</v>
      </c>
      <c r="C7" s="11" t="s">
        <v>27</v>
      </c>
      <c r="D7" s="11" t="s">
        <v>73</v>
      </c>
      <c r="E7" s="11" t="s">
        <v>24</v>
      </c>
      <c r="F7" s="11" t="s">
        <v>29</v>
      </c>
      <c r="G7" s="11">
        <v>2</v>
      </c>
      <c r="H7" s="11">
        <v>124</v>
      </c>
      <c r="I7" s="11">
        <v>124</v>
      </c>
      <c r="J7" s="37">
        <v>100</v>
      </c>
      <c r="K7" s="15">
        <v>6250</v>
      </c>
      <c r="L7" s="15">
        <v>0</v>
      </c>
    </row>
    <row r="8" ht="28" customHeight="1" spans="1:12">
      <c r="A8" s="11">
        <v>4</v>
      </c>
      <c r="B8" s="11" t="s">
        <v>17</v>
      </c>
      <c r="C8" s="11" t="s">
        <v>31</v>
      </c>
      <c r="D8" s="11" t="s">
        <v>32</v>
      </c>
      <c r="E8" s="11" t="s">
        <v>24</v>
      </c>
      <c r="F8" s="11" t="s">
        <v>79</v>
      </c>
      <c r="G8" s="11">
        <v>4</v>
      </c>
      <c r="H8" s="37">
        <v>240</v>
      </c>
      <c r="I8" s="11">
        <v>248</v>
      </c>
      <c r="J8" s="37">
        <v>96.77</v>
      </c>
      <c r="K8" s="13">
        <v>6048.13</v>
      </c>
      <c r="L8" s="13">
        <v>201.87</v>
      </c>
    </row>
    <row r="9" ht="28" customHeight="1" spans="1:12">
      <c r="A9" s="11">
        <v>5</v>
      </c>
      <c r="B9" s="11" t="s">
        <v>17</v>
      </c>
      <c r="C9" s="11" t="s">
        <v>31</v>
      </c>
      <c r="D9" s="11" t="s">
        <v>35</v>
      </c>
      <c r="E9" s="11" t="s">
        <v>24</v>
      </c>
      <c r="F9" s="11" t="s">
        <v>36</v>
      </c>
      <c r="G9" s="11">
        <v>4</v>
      </c>
      <c r="H9" s="37">
        <v>248</v>
      </c>
      <c r="I9" s="11">
        <v>248</v>
      </c>
      <c r="J9" s="37">
        <v>100</v>
      </c>
      <c r="K9" s="13">
        <v>6250</v>
      </c>
      <c r="L9" s="13">
        <v>0</v>
      </c>
    </row>
    <row r="10" ht="28" customHeight="1" spans="1:12">
      <c r="A10" s="11">
        <v>6</v>
      </c>
      <c r="B10" s="11" t="s">
        <v>17</v>
      </c>
      <c r="C10" s="11" t="s">
        <v>38</v>
      </c>
      <c r="D10" s="11" t="s">
        <v>39</v>
      </c>
      <c r="E10" s="11" t="s">
        <v>24</v>
      </c>
      <c r="F10" s="11" t="s">
        <v>40</v>
      </c>
      <c r="G10" s="11">
        <v>2</v>
      </c>
      <c r="H10" s="37">
        <v>123</v>
      </c>
      <c r="I10" s="11">
        <v>124</v>
      </c>
      <c r="J10" s="37">
        <v>99.19</v>
      </c>
      <c r="K10" s="13">
        <v>6199.38</v>
      </c>
      <c r="L10" s="13">
        <v>50.62</v>
      </c>
    </row>
    <row r="11" ht="28" customHeight="1" spans="1:12">
      <c r="A11" s="11">
        <v>7</v>
      </c>
      <c r="B11" s="11" t="s">
        <v>17</v>
      </c>
      <c r="C11" s="11" t="s">
        <v>74</v>
      </c>
      <c r="D11" s="11" t="s">
        <v>75</v>
      </c>
      <c r="E11" s="11" t="s">
        <v>24</v>
      </c>
      <c r="F11" s="11" t="s">
        <v>76</v>
      </c>
      <c r="G11" s="11">
        <v>4</v>
      </c>
      <c r="H11" s="37">
        <v>247</v>
      </c>
      <c r="I11" s="11">
        <v>248</v>
      </c>
      <c r="J11" s="37">
        <v>99.6</v>
      </c>
      <c r="K11" s="13">
        <v>6225</v>
      </c>
      <c r="L11" s="13">
        <v>25</v>
      </c>
    </row>
    <row r="12" ht="28" customHeight="1" spans="1:12">
      <c r="A12" s="11">
        <v>8</v>
      </c>
      <c r="B12" s="11" t="s">
        <v>17</v>
      </c>
      <c r="C12" s="11" t="s">
        <v>41</v>
      </c>
      <c r="D12" s="11" t="s">
        <v>42</v>
      </c>
      <c r="E12" s="11" t="s">
        <v>24</v>
      </c>
      <c r="F12" s="11" t="s">
        <v>43</v>
      </c>
      <c r="G12" s="11">
        <v>4</v>
      </c>
      <c r="H12" s="37">
        <v>246</v>
      </c>
      <c r="I12" s="11">
        <v>248</v>
      </c>
      <c r="J12" s="37">
        <v>99.19</v>
      </c>
      <c r="K12" s="13">
        <v>6199.38</v>
      </c>
      <c r="L12" s="13">
        <v>50.62</v>
      </c>
    </row>
    <row r="13" ht="28" customHeight="1" spans="1:12">
      <c r="A13" s="11">
        <v>9</v>
      </c>
      <c r="B13" s="11" t="s">
        <v>17</v>
      </c>
      <c r="C13" s="11" t="s">
        <v>44</v>
      </c>
      <c r="D13" s="11" t="s">
        <v>45</v>
      </c>
      <c r="E13" s="11" t="s">
        <v>24</v>
      </c>
      <c r="F13" s="11" t="s">
        <v>46</v>
      </c>
      <c r="G13" s="11">
        <v>6</v>
      </c>
      <c r="H13" s="37">
        <v>372</v>
      </c>
      <c r="I13" s="11">
        <v>372</v>
      </c>
      <c r="J13" s="37">
        <v>100</v>
      </c>
      <c r="K13" s="13">
        <v>6250</v>
      </c>
      <c r="L13" s="13">
        <v>0</v>
      </c>
    </row>
    <row r="14" ht="28" customHeight="1" spans="1:12">
      <c r="A14" s="11">
        <v>10</v>
      </c>
      <c r="B14" s="11" t="s">
        <v>17</v>
      </c>
      <c r="C14" s="11" t="s">
        <v>44</v>
      </c>
      <c r="D14" s="11" t="s">
        <v>48</v>
      </c>
      <c r="E14" s="11" t="s">
        <v>24</v>
      </c>
      <c r="F14" s="11" t="s">
        <v>49</v>
      </c>
      <c r="G14" s="11">
        <v>6</v>
      </c>
      <c r="H14" s="37">
        <v>372</v>
      </c>
      <c r="I14" s="11">
        <v>372</v>
      </c>
      <c r="J14" s="37">
        <v>100</v>
      </c>
      <c r="K14" s="13">
        <v>6250</v>
      </c>
      <c r="L14" s="13">
        <v>0</v>
      </c>
    </row>
    <row r="15" ht="28" customHeight="1" spans="1:12">
      <c r="A15" s="11">
        <v>11</v>
      </c>
      <c r="B15" s="11" t="s">
        <v>17</v>
      </c>
      <c r="C15" s="11" t="s">
        <v>50</v>
      </c>
      <c r="D15" s="11" t="s">
        <v>51</v>
      </c>
      <c r="E15" s="11" t="s">
        <v>24</v>
      </c>
      <c r="F15" s="11" t="s">
        <v>52</v>
      </c>
      <c r="G15" s="11">
        <v>2</v>
      </c>
      <c r="H15" s="37">
        <v>124</v>
      </c>
      <c r="I15" s="11">
        <v>124</v>
      </c>
      <c r="J15" s="37">
        <v>100</v>
      </c>
      <c r="K15" s="13">
        <v>6250</v>
      </c>
      <c r="L15" s="13">
        <v>0</v>
      </c>
    </row>
    <row r="16" ht="28" customHeight="1" spans="1:12">
      <c r="A16" s="11">
        <v>12</v>
      </c>
      <c r="B16" s="11" t="s">
        <v>17</v>
      </c>
      <c r="C16" s="11" t="s">
        <v>53</v>
      </c>
      <c r="D16" s="11" t="s">
        <v>54</v>
      </c>
      <c r="E16" s="11" t="s">
        <v>20</v>
      </c>
      <c r="F16" s="11" t="s">
        <v>55</v>
      </c>
      <c r="G16" s="11">
        <v>3</v>
      </c>
      <c r="H16" s="37">
        <v>93</v>
      </c>
      <c r="I16" s="11">
        <v>93</v>
      </c>
      <c r="J16" s="37">
        <v>100</v>
      </c>
      <c r="K16" s="13">
        <v>6250</v>
      </c>
      <c r="L16" s="13">
        <v>0</v>
      </c>
    </row>
    <row r="17" ht="28" customHeight="1" spans="1:12">
      <c r="A17" s="11">
        <v>13</v>
      </c>
      <c r="B17" s="11" t="s">
        <v>17</v>
      </c>
      <c r="C17" s="11" t="s">
        <v>56</v>
      </c>
      <c r="D17" s="11" t="s">
        <v>57</v>
      </c>
      <c r="E17" s="11" t="s">
        <v>24</v>
      </c>
      <c r="F17" s="11" t="s">
        <v>58</v>
      </c>
      <c r="G17" s="11">
        <v>1</v>
      </c>
      <c r="H17" s="37">
        <v>53</v>
      </c>
      <c r="I17" s="11">
        <v>62</v>
      </c>
      <c r="J17" s="37">
        <v>85.48</v>
      </c>
      <c r="K17" s="13">
        <v>5342.5</v>
      </c>
      <c r="L17" s="13">
        <v>907.5</v>
      </c>
    </row>
    <row r="18" ht="28" customHeight="1" spans="1:12">
      <c r="A18" s="11">
        <v>14</v>
      </c>
      <c r="B18" s="11" t="s">
        <v>17</v>
      </c>
      <c r="C18" s="11" t="s">
        <v>56</v>
      </c>
      <c r="D18" s="11" t="s">
        <v>60</v>
      </c>
      <c r="E18" s="11" t="s">
        <v>24</v>
      </c>
      <c r="F18" s="11" t="s">
        <v>61</v>
      </c>
      <c r="G18" s="11">
        <v>4</v>
      </c>
      <c r="H18" s="37">
        <v>248</v>
      </c>
      <c r="I18" s="11">
        <v>248</v>
      </c>
      <c r="J18" s="37">
        <v>100</v>
      </c>
      <c r="K18" s="13">
        <v>6250</v>
      </c>
      <c r="L18" s="13">
        <v>0</v>
      </c>
    </row>
    <row r="19" ht="20" customHeight="1" spans="1:12">
      <c r="A19" s="11"/>
      <c r="B19" s="11" t="s">
        <v>62</v>
      </c>
      <c r="C19" s="11"/>
      <c r="D19" s="11"/>
      <c r="E19" s="11"/>
      <c r="F19" s="11"/>
      <c r="G19" s="11"/>
      <c r="H19" s="11"/>
      <c r="I19" s="11"/>
      <c r="J19" s="11"/>
      <c r="K19" s="15">
        <v>86113.14</v>
      </c>
      <c r="L19" s="15">
        <v>1386.86</v>
      </c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opLeftCell="A2" workbookViewId="0">
      <selection activeCell="G18" sqref="G18"/>
    </sheetView>
  </sheetViews>
  <sheetFormatPr defaultColWidth="9" defaultRowHeight="13.5"/>
  <cols>
    <col min="1" max="1" width="7.125" customWidth="1"/>
    <col min="2" max="2" width="21.625" customWidth="1"/>
    <col min="3" max="3" width="11.75" customWidth="1"/>
    <col min="4" max="4" width="15.75" customWidth="1"/>
    <col min="5" max="5" width="15.625" customWidth="1"/>
    <col min="6" max="6" width="29.25" customWidth="1"/>
    <col min="7" max="7" width="23.5" customWidth="1"/>
    <col min="8" max="8" width="14.125" customWidth="1"/>
    <col min="9" max="9" width="14.875" customWidth="1"/>
    <col min="10" max="10" width="12.75" style="21" customWidth="1"/>
    <col min="11" max="11" width="19.5" style="3" customWidth="1"/>
    <col min="12" max="12" width="17.5" style="3" customWidth="1"/>
    <col min="13" max="13" width="20.75" customWidth="1"/>
  </cols>
  <sheetData>
    <row r="1" ht="30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3">
      <c r="A2" s="24" t="s">
        <v>1</v>
      </c>
      <c r="B2" s="24"/>
      <c r="C2" s="24"/>
      <c r="D2" s="24"/>
      <c r="E2" s="24"/>
      <c r="F2" s="25" t="s">
        <v>81</v>
      </c>
      <c r="G2" s="25"/>
      <c r="H2" s="25"/>
      <c r="I2" s="25"/>
      <c r="J2" s="25"/>
      <c r="K2" s="26"/>
      <c r="L2" s="3"/>
    </row>
    <row r="3" ht="18.75" spans="1:13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  <c r="M3" s="33"/>
    </row>
    <row r="4" s="1" customFormat="1" ht="56.25" spans="1:13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  <c r="M4" s="36" t="s">
        <v>82</v>
      </c>
    </row>
    <row r="5" s="2" customFormat="1" ht="30" customHeight="1" spans="1:13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7</v>
      </c>
      <c r="H5" s="11">
        <v>210</v>
      </c>
      <c r="I5" s="11">
        <v>210</v>
      </c>
      <c r="J5" s="37">
        <v>100</v>
      </c>
      <c r="K5" s="15">
        <v>6250</v>
      </c>
      <c r="L5" s="15">
        <v>0</v>
      </c>
      <c r="M5" s="38"/>
    </row>
    <row r="6" s="2" customFormat="1" ht="30" customHeight="1" spans="1:13">
      <c r="A6" s="11">
        <v>2</v>
      </c>
      <c r="B6" s="11" t="s">
        <v>17</v>
      </c>
      <c r="C6" s="11" t="s">
        <v>22</v>
      </c>
      <c r="D6" s="11" t="s">
        <v>23</v>
      </c>
      <c r="E6" s="11" t="s">
        <v>24</v>
      </c>
      <c r="F6" s="11" t="s">
        <v>25</v>
      </c>
      <c r="G6" s="11">
        <v>2</v>
      </c>
      <c r="H6" s="11">
        <v>120</v>
      </c>
      <c r="I6" s="11">
        <v>120</v>
      </c>
      <c r="J6" s="37">
        <v>100</v>
      </c>
      <c r="K6" s="15">
        <v>6250</v>
      </c>
      <c r="L6" s="15">
        <v>0</v>
      </c>
      <c r="M6" s="38"/>
    </row>
    <row r="7" s="2" customFormat="1" ht="30" customHeight="1" spans="1:13">
      <c r="A7" s="11">
        <v>3</v>
      </c>
      <c r="B7" s="11" t="s">
        <v>17</v>
      </c>
      <c r="C7" s="11" t="s">
        <v>27</v>
      </c>
      <c r="D7" s="11" t="s">
        <v>73</v>
      </c>
      <c r="E7" s="11" t="s">
        <v>24</v>
      </c>
      <c r="F7" s="11" t="s">
        <v>29</v>
      </c>
      <c r="G7" s="11">
        <v>2</v>
      </c>
      <c r="H7" s="11">
        <v>120</v>
      </c>
      <c r="I7" s="11">
        <v>120</v>
      </c>
      <c r="J7" s="37">
        <v>100</v>
      </c>
      <c r="K7" s="15">
        <v>6250</v>
      </c>
      <c r="L7" s="15">
        <v>0</v>
      </c>
      <c r="M7" s="38"/>
    </row>
    <row r="8" s="2" customFormat="1" ht="30" customHeight="1" spans="1:13">
      <c r="A8" s="11">
        <v>4</v>
      </c>
      <c r="B8" s="11" t="s">
        <v>17</v>
      </c>
      <c r="C8" s="11" t="s">
        <v>31</v>
      </c>
      <c r="D8" s="11" t="s">
        <v>35</v>
      </c>
      <c r="E8" s="11" t="s">
        <v>24</v>
      </c>
      <c r="F8" s="11" t="s">
        <v>36</v>
      </c>
      <c r="G8" s="11">
        <v>4</v>
      </c>
      <c r="H8" s="11">
        <v>239</v>
      </c>
      <c r="I8" s="11">
        <v>240</v>
      </c>
      <c r="J8" s="37">
        <v>99.58</v>
      </c>
      <c r="K8" s="15">
        <v>6223.75</v>
      </c>
      <c r="L8" s="15">
        <v>26.25</v>
      </c>
      <c r="M8" s="38"/>
    </row>
    <row r="9" s="2" customFormat="1" ht="30" customHeight="1" spans="1:13">
      <c r="A9" s="11">
        <v>5</v>
      </c>
      <c r="B9" s="11" t="s">
        <v>17</v>
      </c>
      <c r="C9" s="11" t="s">
        <v>31</v>
      </c>
      <c r="D9" s="11" t="s">
        <v>32</v>
      </c>
      <c r="E9" s="11" t="s">
        <v>24</v>
      </c>
      <c r="F9" s="11" t="s">
        <v>79</v>
      </c>
      <c r="G9" s="11">
        <v>4</v>
      </c>
      <c r="H9" s="37">
        <v>240</v>
      </c>
      <c r="I9" s="11">
        <v>240</v>
      </c>
      <c r="J9" s="37">
        <v>100</v>
      </c>
      <c r="K9" s="15">
        <v>6250</v>
      </c>
      <c r="L9" s="15">
        <v>0</v>
      </c>
      <c r="M9" s="38"/>
    </row>
    <row r="10" s="2" customFormat="1" ht="30" customHeight="1" spans="1:13">
      <c r="A10" s="11">
        <v>6</v>
      </c>
      <c r="B10" s="11" t="s">
        <v>17</v>
      </c>
      <c r="C10" s="11" t="s">
        <v>38</v>
      </c>
      <c r="D10" s="11" t="s">
        <v>39</v>
      </c>
      <c r="E10" s="11" t="s">
        <v>24</v>
      </c>
      <c r="F10" s="11" t="s">
        <v>40</v>
      </c>
      <c r="G10" s="11">
        <v>2</v>
      </c>
      <c r="H10" s="11">
        <v>119</v>
      </c>
      <c r="I10" s="11">
        <v>120</v>
      </c>
      <c r="J10" s="37">
        <v>99.17</v>
      </c>
      <c r="K10" s="15">
        <v>6198.13</v>
      </c>
      <c r="L10" s="15">
        <v>51.87</v>
      </c>
      <c r="M10" s="38"/>
    </row>
    <row r="11" s="2" customFormat="1" ht="30" customHeight="1" spans="1:13">
      <c r="A11" s="11">
        <v>7</v>
      </c>
      <c r="B11" s="11" t="s">
        <v>17</v>
      </c>
      <c r="C11" s="11" t="s">
        <v>74</v>
      </c>
      <c r="D11" s="11" t="s">
        <v>75</v>
      </c>
      <c r="E11" s="11" t="s">
        <v>24</v>
      </c>
      <c r="F11" s="11" t="s">
        <v>76</v>
      </c>
      <c r="G11" s="11">
        <v>4</v>
      </c>
      <c r="H11" s="37">
        <v>240</v>
      </c>
      <c r="I11" s="11">
        <v>240</v>
      </c>
      <c r="J11" s="37">
        <v>100</v>
      </c>
      <c r="K11" s="13">
        <v>6250</v>
      </c>
      <c r="L11" s="13">
        <v>0</v>
      </c>
      <c r="M11" s="38"/>
    </row>
    <row r="12" s="2" customFormat="1" ht="60" customHeight="1" spans="1:13">
      <c r="A12" s="11">
        <v>8</v>
      </c>
      <c r="B12" s="11" t="s">
        <v>17</v>
      </c>
      <c r="C12" s="11" t="s">
        <v>41</v>
      </c>
      <c r="D12" s="11" t="s">
        <v>42</v>
      </c>
      <c r="E12" s="11" t="s">
        <v>24</v>
      </c>
      <c r="F12" s="39" t="s">
        <v>83</v>
      </c>
      <c r="G12" s="40">
        <v>5</v>
      </c>
      <c r="H12" s="37">
        <v>280</v>
      </c>
      <c r="I12" s="37">
        <v>300</v>
      </c>
      <c r="J12" s="37">
        <v>93.33</v>
      </c>
      <c r="K12" s="15">
        <v>5833.33</v>
      </c>
      <c r="L12" s="15">
        <v>416.67</v>
      </c>
      <c r="M12" s="41" t="s">
        <v>84</v>
      </c>
    </row>
    <row r="13" s="2" customFormat="1" ht="30" customHeight="1" spans="1:13">
      <c r="A13" s="11">
        <v>9</v>
      </c>
      <c r="B13" s="11" t="s">
        <v>17</v>
      </c>
      <c r="C13" s="11" t="s">
        <v>44</v>
      </c>
      <c r="D13" s="11" t="s">
        <v>45</v>
      </c>
      <c r="E13" s="11" t="s">
        <v>24</v>
      </c>
      <c r="F13" s="11" t="s">
        <v>46</v>
      </c>
      <c r="G13" s="11">
        <v>6</v>
      </c>
      <c r="H13" s="37">
        <v>360</v>
      </c>
      <c r="I13" s="11">
        <v>360</v>
      </c>
      <c r="J13" s="37">
        <v>100</v>
      </c>
      <c r="K13" s="13">
        <v>6250</v>
      </c>
      <c r="L13" s="13">
        <v>0</v>
      </c>
      <c r="M13" s="38"/>
    </row>
    <row r="14" s="2" customFormat="1" ht="30" customHeight="1" spans="1:13">
      <c r="A14" s="11">
        <v>10</v>
      </c>
      <c r="B14" s="11" t="s">
        <v>17</v>
      </c>
      <c r="C14" s="11" t="s">
        <v>44</v>
      </c>
      <c r="D14" s="11" t="s">
        <v>48</v>
      </c>
      <c r="E14" s="11" t="s">
        <v>24</v>
      </c>
      <c r="F14" s="11" t="s">
        <v>49</v>
      </c>
      <c r="G14" s="11">
        <v>6</v>
      </c>
      <c r="H14" s="37">
        <v>360</v>
      </c>
      <c r="I14" s="11">
        <v>360</v>
      </c>
      <c r="J14" s="37">
        <v>100</v>
      </c>
      <c r="K14" s="13">
        <v>6250</v>
      </c>
      <c r="L14" s="13">
        <v>0</v>
      </c>
      <c r="M14" s="38"/>
    </row>
    <row r="15" s="2" customFormat="1" ht="30" customHeight="1" spans="1:13">
      <c r="A15" s="11">
        <v>11</v>
      </c>
      <c r="B15" s="11" t="s">
        <v>17</v>
      </c>
      <c r="C15" s="11" t="s">
        <v>50</v>
      </c>
      <c r="D15" s="11" t="s">
        <v>51</v>
      </c>
      <c r="E15" s="11" t="s">
        <v>24</v>
      </c>
      <c r="F15" s="11" t="s">
        <v>52</v>
      </c>
      <c r="G15" s="11">
        <v>2</v>
      </c>
      <c r="H15" s="37">
        <v>120</v>
      </c>
      <c r="I15" s="11">
        <v>120</v>
      </c>
      <c r="J15" s="37">
        <v>100</v>
      </c>
      <c r="K15" s="13">
        <v>6250</v>
      </c>
      <c r="L15" s="13">
        <v>0</v>
      </c>
      <c r="M15" s="38"/>
    </row>
    <row r="16" s="2" customFormat="1" ht="30" customHeight="1" spans="1:13">
      <c r="A16" s="11">
        <v>12</v>
      </c>
      <c r="B16" s="11" t="s">
        <v>17</v>
      </c>
      <c r="C16" s="11" t="s">
        <v>53</v>
      </c>
      <c r="D16" s="11" t="s">
        <v>54</v>
      </c>
      <c r="E16" s="11" t="s">
        <v>20</v>
      </c>
      <c r="F16" s="11" t="s">
        <v>55</v>
      </c>
      <c r="G16" s="11">
        <v>3</v>
      </c>
      <c r="H16" s="11">
        <v>90</v>
      </c>
      <c r="I16" s="11">
        <v>90</v>
      </c>
      <c r="J16" s="37">
        <v>100</v>
      </c>
      <c r="K16" s="15">
        <v>6250</v>
      </c>
      <c r="L16" s="15">
        <v>0</v>
      </c>
      <c r="M16" s="38"/>
    </row>
    <row r="17" s="2" customFormat="1" ht="30" customHeight="1" spans="1:13">
      <c r="A17" s="11">
        <v>13</v>
      </c>
      <c r="B17" s="11" t="s">
        <v>17</v>
      </c>
      <c r="C17" s="11" t="s">
        <v>56</v>
      </c>
      <c r="D17" s="11" t="s">
        <v>60</v>
      </c>
      <c r="E17" s="11" t="s">
        <v>24</v>
      </c>
      <c r="F17" s="11" t="s">
        <v>61</v>
      </c>
      <c r="G17" s="11">
        <v>4</v>
      </c>
      <c r="H17" s="11">
        <v>240</v>
      </c>
      <c r="I17" s="11">
        <v>240</v>
      </c>
      <c r="J17" s="37">
        <v>100</v>
      </c>
      <c r="K17" s="15">
        <v>6250</v>
      </c>
      <c r="L17" s="15">
        <v>0</v>
      </c>
      <c r="M17" s="38"/>
    </row>
    <row r="18" s="2" customFormat="1" ht="30" customHeight="1" spans="1:13">
      <c r="A18" s="11">
        <v>14</v>
      </c>
      <c r="B18" s="11" t="s">
        <v>17</v>
      </c>
      <c r="C18" s="11" t="s">
        <v>56</v>
      </c>
      <c r="D18" s="11" t="s">
        <v>57</v>
      </c>
      <c r="E18" s="11" t="s">
        <v>24</v>
      </c>
      <c r="F18" s="11" t="s">
        <v>58</v>
      </c>
      <c r="G18" s="11">
        <v>1</v>
      </c>
      <c r="H18" s="11">
        <v>60</v>
      </c>
      <c r="I18" s="11">
        <v>60</v>
      </c>
      <c r="J18" s="37">
        <v>100</v>
      </c>
      <c r="K18" s="15">
        <v>6250</v>
      </c>
      <c r="L18" s="15">
        <v>0</v>
      </c>
      <c r="M18" s="38"/>
    </row>
    <row r="19" ht="20" customHeight="1" spans="1:13">
      <c r="A19" s="42"/>
      <c r="B19" s="42" t="s">
        <v>62</v>
      </c>
      <c r="C19" s="42"/>
      <c r="D19" s="42"/>
      <c r="E19" s="42"/>
      <c r="F19" s="43"/>
      <c r="G19" s="44"/>
      <c r="H19" s="42"/>
      <c r="I19" s="42"/>
      <c r="J19" s="42"/>
      <c r="K19" s="45">
        <v>86901.05</v>
      </c>
      <c r="L19" s="45">
        <v>598.95</v>
      </c>
      <c r="M19" s="33"/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G12" sqref="G12"/>
    </sheetView>
  </sheetViews>
  <sheetFormatPr defaultColWidth="9" defaultRowHeight="13.5"/>
  <cols>
    <col min="1" max="1" width="6.625" customWidth="1"/>
    <col min="2" max="2" width="20" customWidth="1"/>
    <col min="4" max="4" width="13.125" customWidth="1"/>
    <col min="5" max="5" width="15.625" customWidth="1"/>
    <col min="6" max="6" width="24.875" customWidth="1"/>
    <col min="7" max="7" width="23.5" customWidth="1"/>
    <col min="8" max="8" width="14.125" customWidth="1"/>
    <col min="9" max="9" width="14.875" customWidth="1"/>
    <col min="10" max="10" width="12.75" style="21" customWidth="1"/>
    <col min="11" max="11" width="19.5" style="3" customWidth="1"/>
    <col min="12" max="12" width="17.5" style="3" customWidth="1"/>
    <col min="13" max="13" width="20.375" customWidth="1"/>
  </cols>
  <sheetData>
    <row r="1" ht="30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customFormat="1" spans="1:13">
      <c r="A2" s="24" t="s">
        <v>1</v>
      </c>
      <c r="B2" s="24"/>
      <c r="C2" s="24"/>
      <c r="D2" s="24"/>
      <c r="E2" s="24"/>
      <c r="F2" s="25" t="s">
        <v>85</v>
      </c>
      <c r="G2" s="25"/>
      <c r="H2" s="25"/>
      <c r="I2" s="25"/>
      <c r="J2" s="25"/>
      <c r="K2" s="26"/>
      <c r="L2" s="3"/>
    </row>
    <row r="3" ht="18.75" spans="1:13">
      <c r="A3" s="27" t="s">
        <v>3</v>
      </c>
      <c r="B3" s="28" t="s">
        <v>4</v>
      </c>
      <c r="C3" s="27" t="s">
        <v>5</v>
      </c>
      <c r="D3" s="28" t="s">
        <v>6</v>
      </c>
      <c r="E3" s="28" t="s">
        <v>7</v>
      </c>
      <c r="F3" s="27" t="s">
        <v>8</v>
      </c>
      <c r="G3" s="27"/>
      <c r="H3" s="29" t="s">
        <v>9</v>
      </c>
      <c r="I3" s="30"/>
      <c r="J3" s="30"/>
      <c r="K3" s="31"/>
      <c r="L3" s="32"/>
      <c r="M3" s="33"/>
    </row>
    <row r="4" s="1" customFormat="1" ht="56.25" spans="1:13">
      <c r="A4" s="27"/>
      <c r="B4" s="27"/>
      <c r="C4" s="27"/>
      <c r="D4" s="27"/>
      <c r="E4" s="28"/>
      <c r="F4" s="28" t="s">
        <v>10</v>
      </c>
      <c r="G4" s="28" t="s">
        <v>11</v>
      </c>
      <c r="H4" s="28" t="s">
        <v>12</v>
      </c>
      <c r="I4" s="27" t="s">
        <v>13</v>
      </c>
      <c r="J4" s="27" t="s">
        <v>14</v>
      </c>
      <c r="K4" s="34" t="s">
        <v>15</v>
      </c>
      <c r="L4" s="35" t="s">
        <v>16</v>
      </c>
      <c r="M4" s="36" t="s">
        <v>82</v>
      </c>
    </row>
    <row r="5" ht="28" customHeight="1" spans="1:13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7</v>
      </c>
      <c r="H5" s="11">
        <v>217</v>
      </c>
      <c r="I5" s="11">
        <v>217</v>
      </c>
      <c r="J5" s="37">
        <v>100</v>
      </c>
      <c r="K5" s="15">
        <v>6250</v>
      </c>
      <c r="L5" s="15">
        <v>0</v>
      </c>
      <c r="M5" s="38"/>
    </row>
    <row r="6" ht="28" customHeight="1" spans="1:13">
      <c r="A6" s="11">
        <v>2</v>
      </c>
      <c r="B6" s="11" t="s">
        <v>17</v>
      </c>
      <c r="C6" s="11" t="s">
        <v>22</v>
      </c>
      <c r="D6" s="11" t="s">
        <v>23</v>
      </c>
      <c r="E6" s="11" t="s">
        <v>24</v>
      </c>
      <c r="F6" s="11" t="s">
        <v>25</v>
      </c>
      <c r="G6" s="11">
        <v>2</v>
      </c>
      <c r="H6" s="11">
        <v>124</v>
      </c>
      <c r="I6" s="11">
        <v>124</v>
      </c>
      <c r="J6" s="37">
        <v>100</v>
      </c>
      <c r="K6" s="15">
        <v>6250</v>
      </c>
      <c r="L6" s="15">
        <v>0</v>
      </c>
      <c r="M6" s="38"/>
    </row>
    <row r="7" ht="28" customHeight="1" spans="1:13">
      <c r="A7" s="11">
        <v>3</v>
      </c>
      <c r="B7" s="11" t="s">
        <v>17</v>
      </c>
      <c r="C7" s="11" t="s">
        <v>27</v>
      </c>
      <c r="D7" s="11" t="s">
        <v>73</v>
      </c>
      <c r="E7" s="11" t="s">
        <v>24</v>
      </c>
      <c r="F7" s="11" t="s">
        <v>29</v>
      </c>
      <c r="G7" s="11">
        <v>2</v>
      </c>
      <c r="H7" s="11">
        <v>123</v>
      </c>
      <c r="I7" s="11">
        <v>124</v>
      </c>
      <c r="J7" s="37">
        <v>99.19</v>
      </c>
      <c r="K7" s="15">
        <v>6199.38</v>
      </c>
      <c r="L7" s="15">
        <v>50.62</v>
      </c>
      <c r="M7" s="38"/>
    </row>
    <row r="8" ht="28" customHeight="1" spans="1:13">
      <c r="A8" s="11">
        <v>4</v>
      </c>
      <c r="B8" s="11" t="s">
        <v>17</v>
      </c>
      <c r="C8" s="11" t="s">
        <v>31</v>
      </c>
      <c r="D8" s="11" t="s">
        <v>32</v>
      </c>
      <c r="E8" s="11" t="s">
        <v>24</v>
      </c>
      <c r="F8" s="11" t="s">
        <v>79</v>
      </c>
      <c r="G8" s="11">
        <v>4</v>
      </c>
      <c r="H8" s="11">
        <v>251</v>
      </c>
      <c r="I8" s="11">
        <v>248</v>
      </c>
      <c r="J8" s="37">
        <v>100</v>
      </c>
      <c r="K8" s="15">
        <v>6250</v>
      </c>
      <c r="L8" s="15">
        <v>0</v>
      </c>
      <c r="M8" s="38"/>
    </row>
    <row r="9" ht="28" customHeight="1" spans="1:13">
      <c r="A9" s="11">
        <v>5</v>
      </c>
      <c r="B9" s="11" t="s">
        <v>17</v>
      </c>
      <c r="C9" s="11" t="s">
        <v>31</v>
      </c>
      <c r="D9" s="11" t="s">
        <v>35</v>
      </c>
      <c r="E9" s="11" t="s">
        <v>24</v>
      </c>
      <c r="F9" s="11" t="s">
        <v>36</v>
      </c>
      <c r="G9" s="11">
        <v>4</v>
      </c>
      <c r="H9" s="11">
        <v>244</v>
      </c>
      <c r="I9" s="11">
        <v>248</v>
      </c>
      <c r="J9" s="37">
        <v>98.39</v>
      </c>
      <c r="K9" s="15">
        <v>6149.38</v>
      </c>
      <c r="L9" s="15">
        <v>100.62</v>
      </c>
      <c r="M9" s="38"/>
    </row>
    <row r="10" ht="28" customHeight="1" spans="1:13">
      <c r="A10" s="11">
        <v>6</v>
      </c>
      <c r="B10" s="11" t="s">
        <v>17</v>
      </c>
      <c r="C10" s="11" t="s">
        <v>38</v>
      </c>
      <c r="D10" s="11" t="s">
        <v>39</v>
      </c>
      <c r="E10" s="11" t="s">
        <v>24</v>
      </c>
      <c r="F10" s="11" t="s">
        <v>40</v>
      </c>
      <c r="G10" s="11">
        <v>2</v>
      </c>
      <c r="H10" s="11">
        <v>124</v>
      </c>
      <c r="I10" s="11">
        <v>124</v>
      </c>
      <c r="J10" s="37">
        <v>100</v>
      </c>
      <c r="K10" s="15">
        <v>6250</v>
      </c>
      <c r="L10" s="15">
        <v>0</v>
      </c>
      <c r="M10" s="38"/>
    </row>
    <row r="11" ht="28" customHeight="1" spans="1:13">
      <c r="A11" s="11">
        <v>7</v>
      </c>
      <c r="B11" s="11" t="s">
        <v>17</v>
      </c>
      <c r="C11" s="11" t="s">
        <v>74</v>
      </c>
      <c r="D11" s="11" t="s">
        <v>75</v>
      </c>
      <c r="E11" s="11" t="s">
        <v>24</v>
      </c>
      <c r="F11" s="11" t="s">
        <v>76</v>
      </c>
      <c r="G11" s="11">
        <v>4</v>
      </c>
      <c r="H11" s="37">
        <v>248</v>
      </c>
      <c r="I11" s="11">
        <v>248</v>
      </c>
      <c r="J11" s="37">
        <v>100</v>
      </c>
      <c r="K11" s="15">
        <v>6250</v>
      </c>
      <c r="L11" s="15">
        <v>0</v>
      </c>
      <c r="M11" s="38"/>
    </row>
    <row r="12" ht="49" customHeight="1" spans="1:13">
      <c r="A12" s="11">
        <v>8</v>
      </c>
      <c r="B12" s="11" t="s">
        <v>17</v>
      </c>
      <c r="C12" s="11" t="s">
        <v>41</v>
      </c>
      <c r="D12" s="11" t="s">
        <v>42</v>
      </c>
      <c r="E12" s="11" t="s">
        <v>24</v>
      </c>
      <c r="F12" s="39" t="s">
        <v>83</v>
      </c>
      <c r="G12" s="40">
        <v>5</v>
      </c>
      <c r="H12" s="37">
        <v>309</v>
      </c>
      <c r="I12" s="37">
        <v>310</v>
      </c>
      <c r="J12" s="37">
        <v>99.6</v>
      </c>
      <c r="K12" s="15">
        <v>6225</v>
      </c>
      <c r="L12" s="15">
        <v>25</v>
      </c>
      <c r="M12" s="41" t="s">
        <v>86</v>
      </c>
    </row>
    <row r="13" ht="28" customHeight="1" spans="1:13">
      <c r="A13" s="11">
        <v>9</v>
      </c>
      <c r="B13" s="11" t="s">
        <v>17</v>
      </c>
      <c r="C13" s="11" t="s">
        <v>44</v>
      </c>
      <c r="D13" s="11" t="s">
        <v>45</v>
      </c>
      <c r="E13" s="11" t="s">
        <v>24</v>
      </c>
      <c r="F13" s="11" t="s">
        <v>46</v>
      </c>
      <c r="G13" s="11">
        <v>6</v>
      </c>
      <c r="H13" s="37">
        <v>372</v>
      </c>
      <c r="I13" s="11">
        <v>372</v>
      </c>
      <c r="J13" s="37">
        <v>100</v>
      </c>
      <c r="K13" s="15">
        <v>6250</v>
      </c>
      <c r="L13" s="15">
        <v>0</v>
      </c>
      <c r="M13" s="38"/>
    </row>
    <row r="14" ht="28" customHeight="1" spans="1:13">
      <c r="A14" s="11">
        <v>10</v>
      </c>
      <c r="B14" s="11" t="s">
        <v>17</v>
      </c>
      <c r="C14" s="11" t="s">
        <v>44</v>
      </c>
      <c r="D14" s="11" t="s">
        <v>48</v>
      </c>
      <c r="E14" s="11" t="s">
        <v>24</v>
      </c>
      <c r="F14" s="11" t="s">
        <v>49</v>
      </c>
      <c r="G14" s="11">
        <v>6</v>
      </c>
      <c r="H14" s="37">
        <v>372</v>
      </c>
      <c r="I14" s="11">
        <v>372</v>
      </c>
      <c r="J14" s="37">
        <v>100</v>
      </c>
      <c r="K14" s="15">
        <v>6250</v>
      </c>
      <c r="L14" s="15">
        <v>0</v>
      </c>
      <c r="M14" s="38"/>
    </row>
    <row r="15" ht="28" customHeight="1" spans="1:13">
      <c r="A15" s="11">
        <v>11</v>
      </c>
      <c r="B15" s="11" t="s">
        <v>17</v>
      </c>
      <c r="C15" s="11" t="s">
        <v>50</v>
      </c>
      <c r="D15" s="11" t="s">
        <v>51</v>
      </c>
      <c r="E15" s="11" t="s">
        <v>24</v>
      </c>
      <c r="F15" s="11" t="s">
        <v>52</v>
      </c>
      <c r="G15" s="11">
        <v>2</v>
      </c>
      <c r="H15" s="37">
        <v>124</v>
      </c>
      <c r="I15" s="11">
        <v>124</v>
      </c>
      <c r="J15" s="37">
        <v>100</v>
      </c>
      <c r="K15" s="13">
        <v>6250</v>
      </c>
      <c r="L15" s="13">
        <v>0</v>
      </c>
      <c r="M15" s="38"/>
    </row>
    <row r="16" ht="28" customHeight="1" spans="1:13">
      <c r="A16" s="11">
        <v>12</v>
      </c>
      <c r="B16" s="11" t="s">
        <v>17</v>
      </c>
      <c r="C16" s="11" t="s">
        <v>53</v>
      </c>
      <c r="D16" s="11" t="s">
        <v>54</v>
      </c>
      <c r="E16" s="11" t="s">
        <v>20</v>
      </c>
      <c r="F16" s="11" t="s">
        <v>55</v>
      </c>
      <c r="G16" s="11">
        <v>3</v>
      </c>
      <c r="H16" s="11">
        <v>91</v>
      </c>
      <c r="I16" s="11">
        <v>93</v>
      </c>
      <c r="J16" s="37">
        <v>97.85</v>
      </c>
      <c r="K16" s="15">
        <v>6115.63</v>
      </c>
      <c r="L16" s="15">
        <v>134.37</v>
      </c>
      <c r="M16" s="38"/>
    </row>
    <row r="17" ht="28" customHeight="1" spans="1:13">
      <c r="A17" s="11">
        <v>13</v>
      </c>
      <c r="B17" s="11" t="s">
        <v>17</v>
      </c>
      <c r="C17" s="11" t="s">
        <v>56</v>
      </c>
      <c r="D17" s="11" t="s">
        <v>60</v>
      </c>
      <c r="E17" s="11" t="s">
        <v>24</v>
      </c>
      <c r="F17" s="11" t="s">
        <v>61</v>
      </c>
      <c r="G17" s="11">
        <v>4</v>
      </c>
      <c r="H17" s="11">
        <v>248</v>
      </c>
      <c r="I17" s="11">
        <v>248</v>
      </c>
      <c r="J17" s="37">
        <v>100</v>
      </c>
      <c r="K17" s="15">
        <v>6250</v>
      </c>
      <c r="L17" s="15">
        <v>0</v>
      </c>
      <c r="M17" s="38"/>
    </row>
    <row r="18" ht="28" customHeight="1" spans="1:13">
      <c r="A18" s="11">
        <v>14</v>
      </c>
      <c r="B18" s="11" t="s">
        <v>17</v>
      </c>
      <c r="C18" s="11" t="s">
        <v>56</v>
      </c>
      <c r="D18" s="11" t="s">
        <v>57</v>
      </c>
      <c r="E18" s="11" t="s">
        <v>24</v>
      </c>
      <c r="F18" s="11" t="s">
        <v>58</v>
      </c>
      <c r="G18" s="11">
        <v>1</v>
      </c>
      <c r="H18" s="11">
        <v>60</v>
      </c>
      <c r="I18" s="11">
        <v>62</v>
      </c>
      <c r="J18" s="37">
        <v>96.77</v>
      </c>
      <c r="K18" s="15">
        <v>6048.13</v>
      </c>
      <c r="L18" s="15">
        <v>201.87</v>
      </c>
      <c r="M18" s="38"/>
    </row>
    <row r="19" ht="20" customHeight="1" spans="1:13">
      <c r="A19" s="11"/>
      <c r="B19" s="11" t="s">
        <v>62</v>
      </c>
      <c r="C19" s="11"/>
      <c r="D19" s="11"/>
      <c r="E19" s="11"/>
      <c r="F19" s="11"/>
      <c r="G19" s="11"/>
      <c r="H19" s="11"/>
      <c r="I19" s="11"/>
      <c r="J19" s="11"/>
      <c r="K19" s="15">
        <v>86987.52</v>
      </c>
      <c r="L19" s="15">
        <v>512.48</v>
      </c>
      <c r="M19" s="38"/>
    </row>
  </sheetData>
  <mergeCells count="10">
    <mergeCell ref="A1:L1"/>
    <mergeCell ref="A2:E2"/>
    <mergeCell ref="F2:K2"/>
    <mergeCell ref="F3:G3"/>
    <mergeCell ref="H3:L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G6" sqref="G6"/>
    </sheetView>
  </sheetViews>
  <sheetFormatPr defaultColWidth="9" defaultRowHeight="13.5"/>
  <cols>
    <col min="1" max="1" width="7.125" customWidth="1"/>
    <col min="2" max="2" width="11.75" customWidth="1"/>
    <col min="3" max="3" width="22.5" customWidth="1"/>
    <col min="4" max="4" width="18.625" customWidth="1"/>
    <col min="5" max="5" width="18.375" customWidth="1"/>
    <col min="6" max="6" width="18.125" customWidth="1"/>
    <col min="7" max="8" width="19.5" customWidth="1"/>
    <col min="9" max="10" width="19.5" style="3" customWidth="1"/>
    <col min="11" max="11" width="19" style="3" customWidth="1"/>
    <col min="12" max="12" width="17.5" style="3" customWidth="1"/>
  </cols>
  <sheetData>
    <row r="1" customFormat="1" ht="45" customHeight="1" spans="1:12">
      <c r="A1" s="4" t="s">
        <v>87</v>
      </c>
      <c r="B1" s="4"/>
      <c r="C1" s="4"/>
      <c r="D1" s="4"/>
      <c r="E1" s="4"/>
      <c r="F1" s="4"/>
      <c r="G1" s="4"/>
      <c r="H1" s="4"/>
      <c r="I1" s="5"/>
      <c r="J1" s="5"/>
      <c r="K1" s="5"/>
      <c r="L1" s="5"/>
    </row>
    <row r="2" customFormat="1" ht="36" customHeight="1" spans="1:12">
      <c r="A2" s="6" t="s">
        <v>88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6" customHeight="1" spans="1:12">
      <c r="A3" s="7" t="s">
        <v>3</v>
      </c>
      <c r="B3" s="7" t="s">
        <v>5</v>
      </c>
      <c r="C3" s="8" t="s">
        <v>89</v>
      </c>
      <c r="D3" s="9" t="s">
        <v>90</v>
      </c>
      <c r="E3" s="9" t="s">
        <v>91</v>
      </c>
      <c r="F3" s="9" t="s">
        <v>92</v>
      </c>
      <c r="G3" s="9" t="s">
        <v>93</v>
      </c>
      <c r="H3" s="9" t="s">
        <v>94</v>
      </c>
      <c r="I3" s="9" t="s">
        <v>95</v>
      </c>
      <c r="J3" s="9" t="s">
        <v>96</v>
      </c>
      <c r="K3" s="9" t="s">
        <v>97</v>
      </c>
      <c r="L3" s="10" t="s">
        <v>16</v>
      </c>
    </row>
    <row r="4" s="2" customFormat="1" ht="30" customHeight="1" spans="1:12">
      <c r="A4" s="11">
        <v>1</v>
      </c>
      <c r="B4" s="11" t="s">
        <v>18</v>
      </c>
      <c r="C4" s="11" t="s">
        <v>19</v>
      </c>
      <c r="D4" s="12">
        <v>6250</v>
      </c>
      <c r="E4" s="13">
        <v>6250</v>
      </c>
      <c r="F4" s="12">
        <v>6250</v>
      </c>
      <c r="G4" s="14">
        <v>6250</v>
      </c>
      <c r="H4" s="13">
        <v>6250</v>
      </c>
      <c r="I4" s="15">
        <v>6250</v>
      </c>
      <c r="J4" s="15">
        <v>6250</v>
      </c>
      <c r="K4" s="15">
        <f>SUM(D4:J4)</f>
        <v>43750</v>
      </c>
      <c r="L4" s="15">
        <v>0</v>
      </c>
    </row>
    <row r="5" s="2" customFormat="1" ht="30" customHeight="1" spans="1:12">
      <c r="A5" s="11">
        <v>2</v>
      </c>
      <c r="B5" s="11" t="s">
        <v>22</v>
      </c>
      <c r="C5" s="11" t="s">
        <v>23</v>
      </c>
      <c r="D5" s="12">
        <v>4687.5</v>
      </c>
      <c r="E5" s="15">
        <v>4687.5</v>
      </c>
      <c r="F5" s="15">
        <v>4687.5</v>
      </c>
      <c r="G5" s="14">
        <v>5364.38</v>
      </c>
      <c r="H5" s="13">
        <v>6098.75</v>
      </c>
      <c r="I5" s="15">
        <v>6250</v>
      </c>
      <c r="J5" s="15">
        <v>6250</v>
      </c>
      <c r="K5" s="15">
        <f t="shared" ref="K5:K18" si="0">SUM(D5:J5)</f>
        <v>38025.63</v>
      </c>
      <c r="L5" s="15">
        <v>5724.37</v>
      </c>
    </row>
    <row r="6" s="2" customFormat="1" ht="30" customHeight="1" spans="1:12">
      <c r="A6" s="11">
        <v>3</v>
      </c>
      <c r="B6" s="11" t="s">
        <v>27</v>
      </c>
      <c r="C6" s="11" t="s">
        <v>98</v>
      </c>
      <c r="D6" s="12">
        <v>6250</v>
      </c>
      <c r="E6" s="15">
        <v>6250</v>
      </c>
      <c r="F6" s="12">
        <v>6250</v>
      </c>
      <c r="G6" s="14">
        <v>6198.13</v>
      </c>
      <c r="H6" s="15">
        <v>6250</v>
      </c>
      <c r="I6" s="15">
        <v>6250</v>
      </c>
      <c r="J6" s="15">
        <v>6199.38</v>
      </c>
      <c r="K6" s="15">
        <f t="shared" si="0"/>
        <v>43647.51</v>
      </c>
      <c r="L6" s="15">
        <v>102.49</v>
      </c>
    </row>
    <row r="7" s="2" customFormat="1" ht="30" customHeight="1" spans="1:12">
      <c r="A7" s="11">
        <v>4</v>
      </c>
      <c r="B7" s="11" t="s">
        <v>31</v>
      </c>
      <c r="C7" s="11" t="s">
        <v>35</v>
      </c>
      <c r="D7" s="12">
        <v>6250</v>
      </c>
      <c r="E7" s="15">
        <v>6250</v>
      </c>
      <c r="F7" s="12">
        <v>6250</v>
      </c>
      <c r="G7" s="15">
        <v>6250</v>
      </c>
      <c r="H7" s="13">
        <v>6048.13</v>
      </c>
      <c r="I7" s="15">
        <v>6223.75</v>
      </c>
      <c r="J7" s="15">
        <v>6250</v>
      </c>
      <c r="K7" s="15">
        <f t="shared" si="0"/>
        <v>43521.88</v>
      </c>
      <c r="L7" s="15">
        <v>228.12</v>
      </c>
    </row>
    <row r="8" s="2" customFormat="1" ht="30" customHeight="1" spans="1:12">
      <c r="A8" s="11">
        <v>5</v>
      </c>
      <c r="B8" s="11" t="s">
        <v>31</v>
      </c>
      <c r="C8" s="11" t="s">
        <v>32</v>
      </c>
      <c r="D8" s="12">
        <v>6223.96</v>
      </c>
      <c r="E8" s="15">
        <v>6250</v>
      </c>
      <c r="F8" s="12">
        <v>6250</v>
      </c>
      <c r="G8" s="15">
        <v>6250</v>
      </c>
      <c r="H8" s="13">
        <v>6250</v>
      </c>
      <c r="I8" s="15">
        <v>6250</v>
      </c>
      <c r="J8" s="15">
        <v>6149.38</v>
      </c>
      <c r="K8" s="15">
        <f t="shared" si="0"/>
        <v>43623.34</v>
      </c>
      <c r="L8" s="15">
        <v>126.66</v>
      </c>
    </row>
    <row r="9" s="2" customFormat="1" ht="30" customHeight="1" spans="1:12">
      <c r="A9" s="11">
        <v>6</v>
      </c>
      <c r="B9" s="11" t="s">
        <v>38</v>
      </c>
      <c r="C9" s="11" t="s">
        <v>39</v>
      </c>
      <c r="D9" s="12">
        <v>6250</v>
      </c>
      <c r="E9" s="13">
        <v>5998.13</v>
      </c>
      <c r="F9" s="12">
        <v>6149.38</v>
      </c>
      <c r="G9" s="14">
        <v>5885.42</v>
      </c>
      <c r="H9" s="13">
        <v>6199.38</v>
      </c>
      <c r="I9" s="15">
        <v>6198.13</v>
      </c>
      <c r="J9" s="15">
        <v>6250</v>
      </c>
      <c r="K9" s="15">
        <f t="shared" si="0"/>
        <v>42930.44</v>
      </c>
      <c r="L9" s="15">
        <v>819.56</v>
      </c>
    </row>
    <row r="10" s="2" customFormat="1" ht="30" customHeight="1" spans="1:12">
      <c r="A10" s="11">
        <v>7</v>
      </c>
      <c r="B10" s="11" t="s">
        <v>74</v>
      </c>
      <c r="C10" s="11" t="s">
        <v>99</v>
      </c>
      <c r="D10" s="11"/>
      <c r="E10" s="11"/>
      <c r="F10" s="16"/>
      <c r="G10" s="14">
        <v>6250</v>
      </c>
      <c r="H10" s="13">
        <v>6225</v>
      </c>
      <c r="I10" s="13">
        <v>6250</v>
      </c>
      <c r="J10" s="15">
        <v>6250</v>
      </c>
      <c r="K10" s="15">
        <f t="shared" si="0"/>
        <v>24975</v>
      </c>
      <c r="L10" s="13">
        <v>25</v>
      </c>
    </row>
    <row r="11" s="2" customFormat="1" ht="41" customHeight="1" spans="1:12">
      <c r="A11" s="11">
        <v>8</v>
      </c>
      <c r="B11" s="11" t="s">
        <v>41</v>
      </c>
      <c r="C11" s="11" t="s">
        <v>42</v>
      </c>
      <c r="D11" s="12">
        <v>6223.96</v>
      </c>
      <c r="E11" s="15">
        <v>6199.38</v>
      </c>
      <c r="F11" s="12">
        <v>6149.38</v>
      </c>
      <c r="G11" s="15">
        <v>6223.75</v>
      </c>
      <c r="H11" s="13">
        <v>6199.38</v>
      </c>
      <c r="I11" s="15">
        <v>5833.33</v>
      </c>
      <c r="J11" s="15">
        <v>6225</v>
      </c>
      <c r="K11" s="15">
        <f t="shared" si="0"/>
        <v>43054.18</v>
      </c>
      <c r="L11" s="15">
        <v>695.82</v>
      </c>
    </row>
    <row r="12" s="2" customFormat="1" ht="30" customHeight="1" spans="1:12">
      <c r="A12" s="11">
        <v>9</v>
      </c>
      <c r="B12" s="11" t="s">
        <v>44</v>
      </c>
      <c r="C12" s="11" t="s">
        <v>45</v>
      </c>
      <c r="D12" s="12">
        <v>6006.9</v>
      </c>
      <c r="E12" s="13">
        <v>5578.13</v>
      </c>
      <c r="F12" s="16">
        <v>5729.38</v>
      </c>
      <c r="G12" s="15">
        <v>6250</v>
      </c>
      <c r="H12" s="13">
        <v>6250</v>
      </c>
      <c r="I12" s="13">
        <v>6250</v>
      </c>
      <c r="J12" s="15">
        <v>6250</v>
      </c>
      <c r="K12" s="15">
        <f t="shared" si="0"/>
        <v>42314.41</v>
      </c>
      <c r="L12" s="13">
        <v>1435.59</v>
      </c>
    </row>
    <row r="13" s="2" customFormat="1" ht="30" customHeight="1" spans="1:12">
      <c r="A13" s="11">
        <v>10</v>
      </c>
      <c r="B13" s="11" t="s">
        <v>44</v>
      </c>
      <c r="C13" s="11" t="s">
        <v>48</v>
      </c>
      <c r="D13" s="12">
        <v>6006.9</v>
      </c>
      <c r="E13" s="13">
        <v>5578.13</v>
      </c>
      <c r="F13" s="16">
        <v>5729.38</v>
      </c>
      <c r="G13" s="15">
        <v>6250</v>
      </c>
      <c r="H13" s="13">
        <v>6250</v>
      </c>
      <c r="I13" s="13">
        <v>6250</v>
      </c>
      <c r="J13" s="15">
        <v>6250</v>
      </c>
      <c r="K13" s="15">
        <f t="shared" si="0"/>
        <v>42314.41</v>
      </c>
      <c r="L13" s="13">
        <v>1435.59</v>
      </c>
    </row>
    <row r="14" s="2" customFormat="1" ht="30" customHeight="1" spans="1:12">
      <c r="A14" s="11">
        <v>11</v>
      </c>
      <c r="B14" s="11" t="s">
        <v>50</v>
      </c>
      <c r="C14" s="11" t="s">
        <v>51</v>
      </c>
      <c r="D14" s="12">
        <v>4531.25</v>
      </c>
      <c r="E14" s="15">
        <v>4636.88</v>
      </c>
      <c r="F14" s="16">
        <v>4687.5</v>
      </c>
      <c r="G14" s="15">
        <v>6250</v>
      </c>
      <c r="H14" s="13">
        <v>6250</v>
      </c>
      <c r="I14" s="13">
        <v>6250</v>
      </c>
      <c r="J14" s="13">
        <v>6250</v>
      </c>
      <c r="K14" s="15">
        <f t="shared" si="0"/>
        <v>38855.63</v>
      </c>
      <c r="L14" s="13">
        <v>4894.37</v>
      </c>
    </row>
    <row r="15" s="2" customFormat="1" ht="30" customHeight="1" spans="1:12">
      <c r="A15" s="11">
        <v>12</v>
      </c>
      <c r="B15" s="11" t="s">
        <v>53</v>
      </c>
      <c r="C15" s="11" t="s">
        <v>54</v>
      </c>
      <c r="D15" s="12">
        <v>6250</v>
      </c>
      <c r="E15" s="13">
        <v>6250</v>
      </c>
      <c r="F15" s="12">
        <v>6250</v>
      </c>
      <c r="G15" s="14">
        <v>6111.11</v>
      </c>
      <c r="H15" s="13">
        <v>6250</v>
      </c>
      <c r="I15" s="15">
        <v>6250</v>
      </c>
      <c r="J15" s="15">
        <v>6115.63</v>
      </c>
      <c r="K15" s="15">
        <f t="shared" si="0"/>
        <v>43476.74</v>
      </c>
      <c r="L15" s="15">
        <v>273.26</v>
      </c>
    </row>
    <row r="16" s="2" customFormat="1" ht="30" customHeight="1" spans="1:12">
      <c r="A16" s="11">
        <v>13</v>
      </c>
      <c r="B16" s="11" t="s">
        <v>56</v>
      </c>
      <c r="C16" s="11" t="s">
        <v>60</v>
      </c>
      <c r="D16" s="12">
        <v>6250</v>
      </c>
      <c r="E16" s="13">
        <v>6250</v>
      </c>
      <c r="F16" s="12">
        <v>6250</v>
      </c>
      <c r="G16" s="14">
        <v>6250</v>
      </c>
      <c r="H16" s="13">
        <v>5342.5</v>
      </c>
      <c r="I16" s="15">
        <v>6250</v>
      </c>
      <c r="J16" s="15">
        <v>6250</v>
      </c>
      <c r="K16" s="15">
        <f t="shared" si="0"/>
        <v>42842.5</v>
      </c>
      <c r="L16" s="15">
        <v>907.5</v>
      </c>
    </row>
    <row r="17" s="2" customFormat="1" ht="30" customHeight="1" spans="1:12">
      <c r="A17" s="11">
        <v>14</v>
      </c>
      <c r="B17" s="11" t="s">
        <v>56</v>
      </c>
      <c r="C17" s="11" t="s">
        <v>57</v>
      </c>
      <c r="D17" s="12">
        <v>6223.96</v>
      </c>
      <c r="E17" s="13">
        <v>6250</v>
      </c>
      <c r="F17" s="12">
        <v>6250</v>
      </c>
      <c r="G17" s="15">
        <v>6250</v>
      </c>
      <c r="H17" s="13">
        <v>6250</v>
      </c>
      <c r="I17" s="15">
        <v>6250</v>
      </c>
      <c r="J17" s="15">
        <v>6048.13</v>
      </c>
      <c r="K17" s="15">
        <f t="shared" si="0"/>
        <v>43522.09</v>
      </c>
      <c r="L17" s="15">
        <v>227.91</v>
      </c>
    </row>
    <row r="18" ht="37" customHeight="1" spans="1:12">
      <c r="A18" s="17" t="s">
        <v>100</v>
      </c>
      <c r="B18" s="18"/>
      <c r="C18" s="19" t="s">
        <v>101</v>
      </c>
      <c r="D18" s="16">
        <f>SUM(D4:D17)</f>
        <v>77404.43</v>
      </c>
      <c r="E18" s="16">
        <f t="shared" ref="E18:L18" si="1">SUM(E4:E17)</f>
        <v>76428.15</v>
      </c>
      <c r="F18" s="16">
        <f t="shared" si="1"/>
        <v>76882.52</v>
      </c>
      <c r="G18" s="16">
        <f t="shared" si="1"/>
        <v>86032.79</v>
      </c>
      <c r="H18" s="16">
        <f t="shared" si="1"/>
        <v>86113.14</v>
      </c>
      <c r="I18" s="16">
        <f t="shared" si="1"/>
        <v>87005.21</v>
      </c>
      <c r="J18" s="16">
        <f t="shared" si="1"/>
        <v>86987.52</v>
      </c>
      <c r="K18" s="16">
        <f t="shared" si="1"/>
        <v>576853.76</v>
      </c>
      <c r="L18" s="16">
        <f t="shared" si="1"/>
        <v>16896.24</v>
      </c>
    </row>
    <row r="19" ht="21" customHeight="1" spans="1:12">
      <c r="K19" s="20" t="s">
        <v>102</v>
      </c>
      <c r="L19" s="20" t="s">
        <v>103</v>
      </c>
    </row>
    <row r="20" spans="1:12">
      <c r="K20" s="3">
        <v>576854</v>
      </c>
      <c r="L20" s="3">
        <v>16896</v>
      </c>
    </row>
  </sheetData>
  <mergeCells count="3">
    <mergeCell ref="A1:L1"/>
    <mergeCell ref="A2:L2"/>
    <mergeCell ref="A18:B18"/>
  </mergeCells>
  <pageMargins left="0.751388888888889" right="0.751388888888889" top="1" bottom="1" header="0.5" footer="0.5"/>
  <pageSetup paperSize="9" scale="62" fitToHeight="0" orientation="landscape" horizontalDpi="600"/>
  <headerFooter/>
  <ignoredErrors>
    <ignoredError sqref="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吠吠吠</cp:lastModifiedBy>
  <dcterms:created xsi:type="dcterms:W3CDTF">2025-03-11T06:11:00Z</dcterms:created>
  <dcterms:modified xsi:type="dcterms:W3CDTF">2026-01-12T11:30:08Z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30744DB81D0E48D9A4A3D5FB76D5AA59_13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