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<sst xmlns="http://schemas.openxmlformats.org/spreadsheetml/2006/main" count="43" uniqueCount="38">
  <si>
    <t>附件4</t>
  </si>
  <si>
    <t>安溪县2025年度省级农村道路客运发展奖励涨价补贴资金安排情况汇总表</t>
  </si>
  <si>
    <t>资金（单位：元）</t>
  </si>
  <si>
    <t>序号</t>
  </si>
  <si>
    <t>客运企业名称</t>
  </si>
  <si>
    <t>补贴资金
合计</t>
  </si>
  <si>
    <t>新购置农村客运车辆</t>
  </si>
  <si>
    <t xml:space="preserve">农村客运信息化
</t>
  </si>
  <si>
    <t>安全运营</t>
  </si>
  <si>
    <t>镇村客运运营</t>
  </si>
  <si>
    <t>农村客运运营(含镇村客运）</t>
  </si>
  <si>
    <t>购置价</t>
  </si>
  <si>
    <t>补贴资金</t>
  </si>
  <si>
    <t>年度安溪考评得分</t>
  </si>
  <si>
    <t>补助金额</t>
  </si>
  <si>
    <t>在册月运营数</t>
  </si>
  <si>
    <t>车辆总数
（辆）</t>
  </si>
  <si>
    <t>基准车型数量
（辆）</t>
  </si>
  <si>
    <t>月座位数
（月.座）</t>
  </si>
  <si>
    <t>实际运行天数
（单位：天）</t>
  </si>
  <si>
    <t>化成标准车型
（单位：天）</t>
  </si>
  <si>
    <t>基本系数
（保留小数点后两位数）
（元/天）</t>
  </si>
  <si>
    <t xml:space="preserve">补助资金
</t>
  </si>
  <si>
    <t>福建省泉运实业集团有限公司安溪分公司</t>
  </si>
  <si>
    <t>/</t>
  </si>
  <si>
    <t>泉州新恒兴交通集团有限公司</t>
  </si>
  <si>
    <t>19.81万元（闽CYG426)</t>
  </si>
  <si>
    <t>19.81万元（闽CYH148)</t>
  </si>
  <si>
    <t>19.81万元（闽CYJ222)</t>
  </si>
  <si>
    <t>19.81万元（闽CYK795)</t>
  </si>
  <si>
    <t>20.25万元（闽CYK559)</t>
  </si>
  <si>
    <t>19.81万元（闽CYK357)</t>
  </si>
  <si>
    <t>19.81万元（闽CYK359)</t>
  </si>
  <si>
    <t>19.81万元（闽CYJ489）</t>
  </si>
  <si>
    <t>19.81万元（闽CYJ548）</t>
  </si>
  <si>
    <t>19.81万元（闽CYJ707）</t>
  </si>
  <si>
    <t>37.55万元（闽CYK815）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</si>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</sst>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="115" zoomScaleNormal="115" workbookViewId="0">
      <selection activeCell="A1" sqref="A1:B1"/>
    </sheetView>
  </sheetViews>
  <sheetFormatPr defaultColWidth="9" defaultRowHeight="13.5"/>
  <cols>
    <col min="1" max="1" width="9" style="2"/>
    <col min="2" max="2" width="20" style="3" customWidth="1"/>
    <col min="3" max="3" width="12.75" style="3" customWidth="1"/>
    <col min="4" max="4" width="21.8416666666667" style="4" customWidth="1"/>
    <col min="5" max="5" width="10.8833333333333" style="4" customWidth="1"/>
    <col min="6" max="6" width="10" style="4" customWidth="1"/>
    <col min="7" max="7" width="11.3833333333333" style="4" customWidth="1"/>
    <col min="8" max="8" width="9.13333333333333" style="4" customWidth="1"/>
    <col min="9" max="9" width="9" style="4" customWidth="1"/>
    <col min="10" max="10" width="8.88333333333333" style="4" customWidth="1"/>
    <col min="11" max="11" width="9" style="3" customWidth="1"/>
    <col min="12" max="12" width="13.3833333333333" style="3" customWidth="1"/>
    <col min="13" max="13" width="9.13333333333333" style="3" customWidth="1"/>
    <col min="14" max="14" width="13.3833333333333" style="3" customWidth="1"/>
    <col min="15" max="17" width="12" style="3" customWidth="1"/>
    <col min="18" max="258" width="9" style="3"/>
    <col min="259" max="16384" width="9" style="2"/>
  </cols>
  <sheetData>
    <row r="1" ht="20.25" spans="1:3">
      <c r="A1" s="5" t="s">
        <v>0</v>
      </c>
      <c r="B1" s="5"/>
      <c r="C1" s="6"/>
    </row>
    <row r="2" s="1" customFormat="1" ht="42.9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21.95" customHeight="1" spans="2:17">
      <c r="B3" s="8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28" t="s">
        <v>2</v>
      </c>
      <c r="Q3" s="28"/>
    </row>
    <row r="4" s="1" customFormat="1" ht="51.75" customHeight="1" spans="1:17">
      <c r="A4" s="11" t="s">
        <v>3</v>
      </c>
      <c r="B4" s="12" t="s">
        <v>4</v>
      </c>
      <c r="C4" s="11" t="s">
        <v>5</v>
      </c>
      <c r="D4" s="13" t="s">
        <v>6</v>
      </c>
      <c r="E4" s="13"/>
      <c r="F4" s="13" t="s">
        <v>7</v>
      </c>
      <c r="G4" s="13" t="s">
        <v>8</v>
      </c>
      <c r="H4" s="13"/>
      <c r="I4" s="13" t="s">
        <v>9</v>
      </c>
      <c r="J4" s="13"/>
      <c r="K4" s="29" t="s">
        <v>10</v>
      </c>
      <c r="L4" s="29"/>
      <c r="M4" s="29"/>
      <c r="N4" s="29"/>
      <c r="O4" s="29"/>
      <c r="P4" s="29"/>
      <c r="Q4" s="29"/>
    </row>
    <row r="5" s="1" customFormat="1" ht="64.5" customHeight="1" spans="1:17">
      <c r="A5" s="14"/>
      <c r="B5" s="15"/>
      <c r="C5" s="14"/>
      <c r="D5" s="16" t="s">
        <v>11</v>
      </c>
      <c r="E5" s="17" t="s">
        <v>12</v>
      </c>
      <c r="F5" s="13"/>
      <c r="G5" s="17" t="s">
        <v>13</v>
      </c>
      <c r="H5" s="17" t="s">
        <v>14</v>
      </c>
      <c r="I5" s="17" t="s">
        <v>15</v>
      </c>
      <c r="J5" s="17" t="s">
        <v>14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  <c r="P5" s="16" t="s">
        <v>21</v>
      </c>
      <c r="Q5" s="16" t="s">
        <v>22</v>
      </c>
    </row>
    <row r="6" s="1" customFormat="1" ht="37" customHeight="1" spans="1:17">
      <c r="A6" s="16">
        <v>1</v>
      </c>
      <c r="B6" s="16" t="s">
        <v>23</v>
      </c>
      <c r="C6" s="16">
        <v>1528910</v>
      </c>
      <c r="D6" s="16" t="s">
        <v>24</v>
      </c>
      <c r="E6" s="16" t="s">
        <v>24</v>
      </c>
      <c r="F6" s="16">
        <v>50000</v>
      </c>
      <c r="G6" s="16">
        <v>91.25</v>
      </c>
      <c r="H6" s="16">
        <v>84973</v>
      </c>
      <c r="I6" s="16">
        <v>144</v>
      </c>
      <c r="J6" s="16">
        <v>341173</v>
      </c>
      <c r="K6" s="25">
        <v>52</v>
      </c>
      <c r="L6" s="25">
        <v>52.08</v>
      </c>
      <c r="M6" s="16">
        <v>10601</v>
      </c>
      <c r="N6" s="25">
        <v>16034</v>
      </c>
      <c r="O6" s="25">
        <v>16063.04</v>
      </c>
      <c r="P6" s="25">
        <v>65.5396</v>
      </c>
      <c r="Q6" s="25">
        <v>1052764</v>
      </c>
    </row>
    <row r="7" s="1" customFormat="1" ht="20" customHeight="1" spans="1:17">
      <c r="A7" s="18">
        <v>2</v>
      </c>
      <c r="B7" s="18" t="s">
        <v>25</v>
      </c>
      <c r="C7" s="19">
        <v>1977790</v>
      </c>
      <c r="D7" s="16" t="s">
        <v>26</v>
      </c>
      <c r="E7" s="20">
        <v>49500</v>
      </c>
      <c r="F7" s="18">
        <v>50000</v>
      </c>
      <c r="G7" s="18">
        <v>97</v>
      </c>
      <c r="H7" s="18">
        <v>90327</v>
      </c>
      <c r="I7" s="18">
        <v>152</v>
      </c>
      <c r="J7" s="18">
        <v>360127</v>
      </c>
      <c r="K7" s="18">
        <v>51</v>
      </c>
      <c r="L7" s="18">
        <v>51.23</v>
      </c>
      <c r="M7" s="18">
        <v>8140</v>
      </c>
      <c r="N7" s="18">
        <v>13048</v>
      </c>
      <c r="O7" s="18">
        <v>13097.95</v>
      </c>
      <c r="P7" s="18">
        <v>65.5396</v>
      </c>
      <c r="Q7" s="18">
        <v>858436</v>
      </c>
    </row>
    <row r="8" s="1" customFormat="1" ht="20" customHeight="1" spans="1:17">
      <c r="A8" s="21"/>
      <c r="B8" s="21"/>
      <c r="C8" s="22"/>
      <c r="D8" s="16" t="s">
        <v>27</v>
      </c>
      <c r="E8" s="20">
        <v>49500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="1" customFormat="1" ht="20" customHeight="1" spans="1:17">
      <c r="A9" s="21"/>
      <c r="B9" s="21"/>
      <c r="C9" s="22"/>
      <c r="D9" s="16" t="s">
        <v>28</v>
      </c>
      <c r="E9" s="20">
        <v>49500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="1" customFormat="1" ht="20" customHeight="1" spans="1:17">
      <c r="A10" s="21"/>
      <c r="B10" s="21"/>
      <c r="C10" s="22"/>
      <c r="D10" s="16" t="s">
        <v>29</v>
      </c>
      <c r="E10" s="20">
        <v>49500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="1" customFormat="1" ht="20" customHeight="1" spans="1:17">
      <c r="A11" s="21"/>
      <c r="B11" s="21"/>
      <c r="C11" s="22"/>
      <c r="D11" s="16" t="s">
        <v>30</v>
      </c>
      <c r="E11" s="20">
        <v>60700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="1" customFormat="1" ht="20" customHeight="1" spans="1:17">
      <c r="A12" s="21"/>
      <c r="B12" s="21"/>
      <c r="C12" s="22"/>
      <c r="D12" s="16" t="s">
        <v>31</v>
      </c>
      <c r="E12" s="20">
        <v>49500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="1" customFormat="1" ht="20" customHeight="1" spans="1:17">
      <c r="A13" s="21"/>
      <c r="B13" s="21"/>
      <c r="C13" s="22"/>
      <c r="D13" s="16" t="s">
        <v>32</v>
      </c>
      <c r="E13" s="20">
        <v>49500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="1" customFormat="1" ht="20" customHeight="1" spans="1:17">
      <c r="A14" s="21"/>
      <c r="B14" s="21"/>
      <c r="C14" s="22"/>
      <c r="D14" s="16" t="s">
        <v>33</v>
      </c>
      <c r="E14" s="20">
        <v>49500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="1" customFormat="1" ht="20" customHeight="1" spans="1:17">
      <c r="A15" s="21"/>
      <c r="B15" s="21"/>
      <c r="C15" s="22"/>
      <c r="D15" s="16" t="s">
        <v>34</v>
      </c>
      <c r="E15" s="20">
        <v>49500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="1" customFormat="1" ht="20" customHeight="1" spans="1:17">
      <c r="A16" s="21"/>
      <c r="B16" s="21"/>
      <c r="C16" s="22"/>
      <c r="D16" s="16" t="s">
        <v>35</v>
      </c>
      <c r="E16" s="20">
        <v>49500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="1" customFormat="1" ht="20" customHeight="1" spans="1:17">
      <c r="A17" s="23"/>
      <c r="B17" s="23"/>
      <c r="C17" s="24"/>
      <c r="D17" s="16" t="s">
        <v>36</v>
      </c>
      <c r="E17" s="20">
        <v>112700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="1" customFormat="1" ht="36" customHeight="1" spans="1:17">
      <c r="A18" s="25"/>
      <c r="B18" s="26" t="s">
        <v>37</v>
      </c>
      <c r="C18" s="26">
        <v>3506700</v>
      </c>
      <c r="D18" s="27" t="s">
        <v>24</v>
      </c>
      <c r="E18" s="27">
        <v>618900</v>
      </c>
      <c r="F18" s="27">
        <v>100000</v>
      </c>
      <c r="G18" s="27" t="s">
        <v>24</v>
      </c>
      <c r="H18" s="25">
        <v>175300</v>
      </c>
      <c r="I18" s="27">
        <v>296</v>
      </c>
      <c r="J18" s="25">
        <v>701300</v>
      </c>
      <c r="K18" s="27">
        <v>103</v>
      </c>
      <c r="L18" s="27">
        <v>103.31</v>
      </c>
      <c r="M18" s="27">
        <v>18741</v>
      </c>
      <c r="N18" s="27">
        <v>29082</v>
      </c>
      <c r="O18" s="27">
        <f>SUM(O6:O17)</f>
        <v>29160.99</v>
      </c>
      <c r="P18" s="27" t="s">
        <v>24</v>
      </c>
      <c r="Q18" s="27">
        <v>1911200</v>
      </c>
    </row>
  </sheetData>
  <mergeCells count="26">
    <mergeCell ref="A1:B1"/>
    <mergeCell ref="A2:Q2"/>
    <mergeCell ref="P3:Q3"/>
    <mergeCell ref="D4:E4"/>
    <mergeCell ref="G4:H4"/>
    <mergeCell ref="I4:J4"/>
    <mergeCell ref="K4:Q4"/>
    <mergeCell ref="A4:A5"/>
    <mergeCell ref="A7:A17"/>
    <mergeCell ref="B4:B5"/>
    <mergeCell ref="B7:B17"/>
    <mergeCell ref="C4:C5"/>
    <mergeCell ref="C7:C17"/>
    <mergeCell ref="F4:F5"/>
    <mergeCell ref="F7:F17"/>
    <mergeCell ref="G7:G17"/>
    <mergeCell ref="H7:H17"/>
    <mergeCell ref="I7:I17"/>
    <mergeCell ref="J7:J17"/>
    <mergeCell ref="K7:K17"/>
    <mergeCell ref="L7:L17"/>
    <mergeCell ref="M7:M17"/>
    <mergeCell ref="N7:N17"/>
    <mergeCell ref="O7:O17"/>
    <mergeCell ref="P7:P17"/>
    <mergeCell ref="Q7:Q17"/>
  </mergeCells>
  <pageMargins left="0.751388888888889" right="0.751388888888889" top="0.802777777777778" bottom="0.409027777777778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2024-05-28T12:49:00Z</dcterms:created>
  <cp:lastPrinted>2024-06-11T03:12:00Z</cp:lastPrinted>
  <dcterms:modified xsi:type="dcterms:W3CDTF">2026-04-13T07:47:45Z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79B8EE6CA08449D4BDEDF101CD3BC63D_13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