
<file path=[Content_Types].xml><?xml version="1.0" encoding="utf-8"?>
<Types xmlns="http://schemas.openxmlformats.org/package/2006/content-types"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 xmlns:mc="http://schemas.openxmlformats.org/markup-compatibility/2006" xmlns:x15="http://schemas.microsoft.com/office/spreadsheetml/2010/11/main" mc:Ignorable="x15">
  <fileVersion appName="xl" lastEdited="3" lowestEdited="5" rupBuild="9302"/>
  <workbookPr/>
  <mc:AlternateContent xmlns:mc="http://schemas.openxmlformats.org/markup-compatibility/2006">
    <mc:Choice Requires="x15">
      <x15ac:absPath xmlns:x15ac="http://schemas.microsoft.com/office/spreadsheetml/2010/11/ac" url="D:\Backup\xwechat_files\wxid_t4vjqe9jsvso21_0078\msg\file\2026-08\"/>
    </mc:Choice>
  </mc:AlternateContent>
  <bookViews>
    <workbookView windowWidth="17388" windowHeight="9204"/>
  </bookViews>
  <sheets>
    <sheet name="Sheet1" sheetId="1" r:id="rId1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2" name="ID_F74E46EC0676443B8D1BC793A24761D4" descr="安溪东站_副本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435600" y="3403600"/>
          <a:ext cx="10071735" cy="7543800"/>
        </a:xfrm>
        <a:prstGeom prst="rect">
          <a:avLst/>
        </a:prstGeom>
      </xdr:spPr>
    </xdr:pic>
  </etc:cellImage>
  <etc:cellImage>
    <xdr:pic>
      <xdr:nvPicPr>
        <xdr:cNvPr id="3" name="ID_176F4C80538C45D28F0402115201AC36" descr="参内镇政府_副本（1）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5435600" y="2889250"/>
          <a:ext cx="10071735" cy="7546340"/>
        </a:xfrm>
        <a:prstGeom prst="rect">
          <a:avLst/>
        </a:prstGeom>
      </xdr:spPr>
    </xdr:pic>
  </etc:cellImage>
  <etc:cellImage>
    <xdr:pic>
      <xdr:nvPicPr>
        <xdr:cNvPr id="4" name="ID_A6B804EFCF5B4597A4BC5BBD13428E95" descr="参内镇政府_副本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5435600" y="2889250"/>
          <a:ext cx="10071735" cy="7551420"/>
        </a:xfrm>
        <a:prstGeom prst="rect">
          <a:avLst/>
        </a:prstGeom>
      </xdr:spPr>
    </xdr:pic>
  </etc:cellImage>
  <etc:cellImage>
    <xdr:pic>
      <xdr:nvPicPr>
        <xdr:cNvPr id="5" name="ID_CC808E7068B749EA8810F2AD366D4673" descr="茶博汇_副本（1）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5435600" y="2632075"/>
          <a:ext cx="10071735" cy="7552055"/>
        </a:xfrm>
        <a:prstGeom prst="rect">
          <a:avLst/>
        </a:prstGeom>
      </xdr:spPr>
    </xdr:pic>
  </etc:cellImage>
  <etc:cellImage>
    <xdr:pic>
      <xdr:nvPicPr>
        <xdr:cNvPr id="6" name="ID_E260F00DDB904251B892A1AFC69E3FA0" descr="茶博汇_副本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5435600" y="2374900"/>
          <a:ext cx="10071735" cy="7555230"/>
        </a:xfrm>
        <a:prstGeom prst="rect">
          <a:avLst/>
        </a:prstGeom>
      </xdr:spPr>
    </xdr:pic>
  </etc:cellImage>
  <etc:cellImage>
    <xdr:pic>
      <xdr:nvPicPr>
        <xdr:cNvPr id="7" name="ID_D09C3C92BEB64599923F9E43EEB9C0DF" descr="圆潭村_副本（1）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5435600" y="1860550"/>
          <a:ext cx="10071735" cy="7559040"/>
        </a:xfrm>
        <a:prstGeom prst="rect">
          <a:avLst/>
        </a:prstGeom>
      </xdr:spPr>
    </xdr:pic>
  </etc:cellImage>
  <etc:cellImage>
    <xdr:pic>
      <xdr:nvPicPr>
        <xdr:cNvPr id="8" name="ID_F70C3EC6DCA24686A4440F619680C09A" descr="圆潭村_副本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5435600" y="2803525"/>
          <a:ext cx="10071735" cy="7557770"/>
        </a:xfrm>
        <a:prstGeom prst="rect">
          <a:avLst/>
        </a:prstGeom>
      </xdr:spPr>
    </xdr:pic>
  </etc:cellImage>
  <etc:cellImage>
    <xdr:pic>
      <xdr:nvPicPr>
        <xdr:cNvPr id="9" name="ID_03E41F8D5C8D4084A04717557167399D" descr="综治中心_副本（1）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5435600" y="1603375"/>
          <a:ext cx="10071735" cy="7567295"/>
        </a:xfrm>
        <a:prstGeom prst="rect">
          <a:avLst/>
        </a:prstGeom>
      </xdr:spPr>
    </xdr:pic>
  </etc:cellImage>
  <etc:cellImage>
    <xdr:pic>
      <xdr:nvPicPr>
        <xdr:cNvPr id="10" name="ID_C8C4F156D0694D4FAEEB384300339F2B" descr="综治中心_副本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5435600" y="1346200"/>
          <a:ext cx="10071735" cy="7564120"/>
        </a:xfrm>
        <a:prstGeom prst="rect">
          <a:avLst/>
        </a:prstGeom>
      </xdr:spPr>
    </xdr:pic>
  </etc:cellImage>
  <etc:cellImage>
    <xdr:pic>
      <xdr:nvPicPr>
        <xdr:cNvPr id="11" name="ID_4A7BB1ED74554C62A5B3D3F7379DBA5B" descr="文庙_副本（1）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5435600" y="1089025"/>
          <a:ext cx="10071735" cy="7571740"/>
        </a:xfrm>
        <a:prstGeom prst="rect">
          <a:avLst/>
        </a:prstGeom>
      </xdr:spPr>
    </xdr:pic>
  </etc:cellImage>
  <etc:cellImage>
    <xdr:pic>
      <xdr:nvPicPr>
        <xdr:cNvPr id="12" name="ID_35B1260270E346A486AA853CA18089BE" descr="文庙_副本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5435600" y="831850"/>
          <a:ext cx="10071735" cy="7574280"/>
        </a:xfrm>
        <a:prstGeom prst="rect">
          <a:avLst/>
        </a:prstGeom>
      </xdr:spPr>
    </xdr:pic>
  </etc:cellImage>
  <etc:cellImage>
    <xdr:pic>
      <xdr:nvPicPr>
        <xdr:cNvPr id="13" name="ID_BD216AB93E0148539115CB0AE4DDE888" descr="镇东村_副本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5435600" y="11246485"/>
          <a:ext cx="10071735" cy="7546340"/>
        </a:xfrm>
        <a:prstGeom prst="rect">
          <a:avLst/>
        </a:prstGeom>
      </xdr:spPr>
    </xdr:pic>
  </etc:cellImage>
  <etc:cellImage>
    <xdr:pic>
      <xdr:nvPicPr>
        <xdr:cNvPr id="14" name="ID_DE0D480B81774418880D1321D48871A3" descr="镇中村_副本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5435600" y="12192000"/>
          <a:ext cx="10071735" cy="7546340"/>
        </a:xfrm>
        <a:prstGeom prst="rect">
          <a:avLst/>
        </a:prstGeom>
      </xdr:spPr>
    </xdr:pic>
  </etc:cellImage>
  <etc:cellImage>
    <xdr:pic>
      <xdr:nvPicPr>
        <xdr:cNvPr id="15" name="ID_01428C3CB7AC48C3A8915D9495F1DE48" descr="岩前村_副本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5435600" y="13137515"/>
          <a:ext cx="10071735" cy="7546340"/>
        </a:xfrm>
        <a:prstGeom prst="rect">
          <a:avLst/>
        </a:prstGeom>
      </xdr:spPr>
    </xdr:pic>
  </etc:cellImage>
</etc:cellImages>
</file>

<file path=xl/sharedStrings.xml><?xml version="1.0" encoding="utf-8"?>
<sst xmlns="http://schemas.openxmlformats.org/spreadsheetml/2006/main" count="59" uniqueCount="26">
  <si>
    <t>道路客运停靠点明细表</t>
  </si>
  <si>
    <t>序号</t>
  </si>
  <si>
    <t>停靠站点名称</t>
  </si>
  <si>
    <t>地址</t>
  </si>
  <si>
    <t>共享使用单位</t>
  </si>
  <si>
    <t>现场照片</t>
  </si>
  <si>
    <t>备注</t>
  </si>
  <si>
    <t>文庙停靠点</t>
  </si>
  <si>
    <t>泉州市安溪县大同路</t>
  </si>
  <si>
    <t>无</t>
  </si>
  <si>
    <t>上下行双侧停靠点</t>
  </si>
  <si>
    <t>综治中心停靠点</t>
  </si>
  <si>
    <t>泉州市安溪县凤山路</t>
  </si>
  <si>
    <t>圆潭村停靠点</t>
  </si>
  <si>
    <t>泉州市安溪县河滨北路</t>
  </si>
  <si>
    <t>茶博汇停靠点</t>
  </si>
  <si>
    <t>参内镇政府停靠点</t>
  </si>
  <si>
    <t>泉州市安溪县大美路</t>
  </si>
  <si>
    <t>安溪东站停靠点</t>
  </si>
  <si>
    <t>泉州市安溪县站前大道</t>
  </si>
  <si>
    <t>镇东村停靠点</t>
  </si>
  <si>
    <t>泉州市安溪县镇东村</t>
  </si>
  <si>
    <t>镇中村停靠点</t>
  </si>
  <si>
    <t>泉州市安溪县镇中村</t>
  </si>
  <si>
    <t>岩前村停靠点</t>
  </si>
  <si>
    <t>泉州市安溪县岩前村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</si>
</sst>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4">
    <font>
      <sz val="11"/>
      <color theme="1"/>
      <name val="宋体"/>
      <charset val="134"/>
      <scheme val="minor"/>
    </font>
    <font>
      <b/>
      <sz val="11"/>
      <color theme="1"/>
      <name val="宋体"/>
      <charset val="134"/>
      <scheme val="minor"/>
    </font>
    <font>
      <sz val="20"/>
      <color theme="1"/>
      <name val="宋体"/>
      <charset val="134"/>
      <scheme val="minor"/>
    </font>
    <font>
      <sz val="12"/>
      <color theme="1"/>
      <name val="仿宋_GB2312"/>
      <charset val="134"/>
    </font>
    <font>
      <sz val="16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3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2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5" fillId="0" borderId="0" applyNumberFormat="0" applyFill="0" applyBorder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0" fillId="2" borderId="4" applyNumberFormat="0" applyFont="0" applyAlignment="0" applyProtection="0">
      <alignment vertical="center"/>
    </xf>
    <xf numFmtId="0" fontId="7" fillId="0" borderId="0" applyNumberFormat="0" applyFill="0" applyBorder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0" fillId="0" borderId="5" applyNumberFormat="0" applyFill="0" applyAlignment="0" applyProtection="0">
      <alignment vertical="center"/>
    </xf>
    <xf numFmtId="0" fontId="11" fillId="0" borderId="5" applyNumberFormat="0" applyFill="0" applyAlignment="0" applyProtection="0">
      <alignment vertical="center"/>
    </xf>
    <xf numFmtId="0" fontId="12" fillId="0" borderId="6" applyNumberFormat="0" applyFill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3" fillId="3" borderId="7" applyNumberFormat="0" applyAlignment="0" applyProtection="0">
      <alignment vertical="center"/>
    </xf>
    <xf numFmtId="0" fontId="14" fillId="4" borderId="8" applyNumberFormat="0" applyAlignment="0" applyProtection="0">
      <alignment vertical="center"/>
    </xf>
    <xf numFmtId="0" fontId="15" fillId="4" borderId="7" applyNumberFormat="0" applyAlignment="0" applyProtection="0">
      <alignment vertical="center"/>
    </xf>
    <xf numFmtId="0" fontId="16" fillId="5" borderId="9" applyNumberFormat="0" applyAlignment="0" applyProtection="0">
      <alignment vertical="center"/>
    </xf>
    <xf numFmtId="0" fontId="17" fillId="0" borderId="10" applyNumberFormat="0" applyFill="0" applyAlignment="0" applyProtection="0">
      <alignment vertical="center"/>
    </xf>
    <xf numFmtId="0" fontId="18" fillId="0" borderId="11" applyNumberFormat="0" applyFill="0" applyAlignment="0" applyProtection="0">
      <alignment vertical="center"/>
    </xf>
    <xf numFmtId="0" fontId="19" fillId="6" borderId="0" applyNumberFormat="0" applyBorder="0" applyAlignment="0" applyProtection="0">
      <alignment vertical="center"/>
    </xf>
    <xf numFmtId="0" fontId="20" fillId="7" borderId="0" applyNumberFormat="0" applyBorder="0" applyAlignment="0" applyProtection="0">
      <alignment vertical="center"/>
    </xf>
    <xf numFmtId="0" fontId="21" fillId="8" borderId="0" applyNumberFormat="0" applyBorder="0" applyAlignment="0" applyProtection="0">
      <alignment vertical="center"/>
    </xf>
    <xf numFmtId="0" fontId="22" fillId="9" borderId="0" applyNumberFormat="0" applyBorder="0" applyAlignment="0" applyProtection="0">
      <alignment vertical="center"/>
    </xf>
    <xf numFmtId="0" fontId="23" fillId="10" borderId="0" applyNumberFormat="0" applyBorder="0" applyAlignment="0" applyProtection="0">
      <alignment vertical="center"/>
    </xf>
    <xf numFmtId="0" fontId="23" fillId="11" borderId="0" applyNumberFormat="0" applyBorder="0" applyAlignment="0" applyProtection="0">
      <alignment vertical="center"/>
    </xf>
    <xf numFmtId="0" fontId="22" fillId="12" borderId="0" applyNumberFormat="0" applyBorder="0" applyAlignment="0" applyProtection="0">
      <alignment vertical="center"/>
    </xf>
    <xf numFmtId="0" fontId="22" fillId="13" borderId="0" applyNumberFormat="0" applyBorder="0" applyAlignment="0" applyProtection="0">
      <alignment vertical="center"/>
    </xf>
    <xf numFmtId="0" fontId="23" fillId="14" borderId="0" applyNumberFormat="0" applyBorder="0" applyAlignment="0" applyProtection="0">
      <alignment vertical="center"/>
    </xf>
    <xf numFmtId="0" fontId="23" fillId="15" borderId="0" applyNumberFormat="0" applyBorder="0" applyAlignment="0" applyProtection="0">
      <alignment vertical="center"/>
    </xf>
    <xf numFmtId="0" fontId="22" fillId="16" borderId="0" applyNumberFormat="0" applyBorder="0" applyAlignment="0" applyProtection="0">
      <alignment vertical="center"/>
    </xf>
    <xf numFmtId="0" fontId="22" fillId="17" borderId="0" applyNumberFormat="0" applyBorder="0" applyAlignment="0" applyProtection="0">
      <alignment vertical="center"/>
    </xf>
    <xf numFmtId="0" fontId="23" fillId="18" borderId="0" applyNumberFormat="0" applyBorder="0" applyAlignment="0" applyProtection="0">
      <alignment vertical="center"/>
    </xf>
    <xf numFmtId="0" fontId="23" fillId="19" borderId="0" applyNumberFormat="0" applyBorder="0" applyAlignment="0" applyProtection="0">
      <alignment vertical="center"/>
    </xf>
    <xf numFmtId="0" fontId="22" fillId="20" borderId="0" applyNumberFormat="0" applyBorder="0" applyAlignment="0" applyProtection="0">
      <alignment vertical="center"/>
    </xf>
    <xf numFmtId="0" fontId="22" fillId="21" borderId="0" applyNumberFormat="0" applyBorder="0" applyAlignment="0" applyProtection="0">
      <alignment vertical="center"/>
    </xf>
    <xf numFmtId="0" fontId="23" fillId="22" borderId="0" applyNumberFormat="0" applyBorder="0" applyAlignment="0" applyProtection="0">
      <alignment vertical="center"/>
    </xf>
    <xf numFmtId="0" fontId="23" fillId="23" borderId="0" applyNumberFormat="0" applyBorder="0" applyAlignment="0" applyProtection="0">
      <alignment vertical="center"/>
    </xf>
    <xf numFmtId="0" fontId="22" fillId="24" borderId="0" applyNumberFormat="0" applyBorder="0" applyAlignment="0" applyProtection="0">
      <alignment vertical="center"/>
    </xf>
    <xf numFmtId="0" fontId="22" fillId="25" borderId="0" applyNumberFormat="0" applyBorder="0" applyAlignment="0" applyProtection="0">
      <alignment vertical="center"/>
    </xf>
    <xf numFmtId="0" fontId="23" fillId="26" borderId="0" applyNumberFormat="0" applyBorder="0" applyAlignment="0" applyProtection="0">
      <alignment vertical="center"/>
    </xf>
    <xf numFmtId="0" fontId="23" fillId="27" borderId="0" applyNumberFormat="0" applyBorder="0" applyAlignment="0" applyProtection="0">
      <alignment vertical="center"/>
    </xf>
    <xf numFmtId="0" fontId="22" fillId="28" borderId="0" applyNumberFormat="0" applyBorder="0" applyAlignment="0" applyProtection="0">
      <alignment vertical="center"/>
    </xf>
    <xf numFmtId="0" fontId="22" fillId="29" borderId="0" applyNumberFormat="0" applyBorder="0" applyAlignment="0" applyProtection="0">
      <alignment vertical="center"/>
    </xf>
    <xf numFmtId="0" fontId="23" fillId="30" borderId="0" applyNumberFormat="0" applyBorder="0" applyAlignment="0" applyProtection="0">
      <alignment vertical="center"/>
    </xf>
    <xf numFmtId="0" fontId="23" fillId="31" borderId="0" applyNumberFormat="0" applyBorder="0" applyAlignment="0" applyProtection="0">
      <alignment vertical="center"/>
    </xf>
    <xf numFmtId="0" fontId="22" fillId="32" borderId="0" applyNumberFormat="0" applyBorder="0" applyAlignment="0" applyProtection="0">
      <alignment vertical="center"/>
    </xf>
  </cellStyleXfs>
  <cellXfs count="14">
    <xf numFmtId="0" fontId="0" fillId="0" borderId="0" xfId="0">
      <alignment vertical="center"/>
    </xf>
    <xf numFmtId="0" fontId="1" fillId="0" borderId="0" xfId="0" applyFont="1" applyAlignment="1">
      <alignment vertical="center" wrapText="1"/>
    </xf>
    <xf numFmtId="0" fontId="0" fillId="0" borderId="0" xfId="0" applyAlignment="1">
      <alignment vertical="center" wrapText="1"/>
    </xf>
    <xf numFmtId="0" fontId="2" fillId="0" borderId="0" xfId="0" applyFont="1" applyAlignment="1">
      <alignment horizontal="center" vertical="center"/>
    </xf>
    <xf numFmtId="0" fontId="2" fillId="0" borderId="0" xfId="0" applyFont="1" applyAlignment="1">
      <alignment horizontal="center" vertical="center" wrapText="1"/>
    </xf>
    <xf numFmtId="0" fontId="1" fillId="0" borderId="1" xfId="0" applyFont="1" applyBorder="1" applyAlignment="1">
      <alignment horizontal="center" vertical="center" wrapText="1"/>
    </xf>
    <xf numFmtId="0" fontId="1" fillId="0" borderId="1" xfId="0" applyFont="1" applyBorder="1" applyAlignment="1">
      <alignment horizontal="center" vertical="center" wrapText="1"/>
    </xf>
    <xf numFmtId="0" fontId="0" fillId="0" borderId="2" xfId="0" applyBorder="1" applyAlignment="1">
      <alignment horizontal="center" vertical="center"/>
    </xf>
    <xf numFmtId="0" fontId="3" fillId="0" borderId="1" xfId="0" applyFont="1" applyBorder="1" applyAlignment="1">
      <alignment horizontal="center" vertical="center" wrapText="1"/>
    </xf>
    <xf numFmtId="0" fontId="0" fillId="0" borderId="1" xfId="0" applyBorder="1" applyAlignment="1">
      <alignment horizontal="center" vertical="center"/>
    </xf>
    <xf numFmtId="0" fontId="4" fillId="0" borderId="1" xfId="0" applyFont="1" applyBorder="1" applyAlignment="1">
      <alignment horizontal="center" vertical="center"/>
    </xf>
    <xf numFmtId="0" fontId="0" fillId="0" borderId="1" xfId="0" applyBorder="1" applyAlignment="1">
      <alignment vertical="center" wrapText="1"/>
    </xf>
    <xf numFmtId="0" fontId="0" fillId="0" borderId="3" xfId="0" applyBorder="1" applyAlignment="1">
      <alignment horizontal="center" vertical="center"/>
    </xf>
    <xf numFmtId="0" fontId="0" fillId="0" borderId="1" xfId="0" applyBorder="1">
      <alignment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" Type="http://schemas.openxmlformats.org/officeDocument/2006/relationships/image" Target="media/image9.jpeg"/><Relationship Id="rId8" Type="http://schemas.openxmlformats.org/officeDocument/2006/relationships/image" Target="media/image8.jpeg"/><Relationship Id="rId7" Type="http://schemas.openxmlformats.org/officeDocument/2006/relationships/image" Target="media/image7.jpeg"/><Relationship Id="rId6" Type="http://schemas.openxmlformats.org/officeDocument/2006/relationships/image" Target="media/image6.jpeg"/><Relationship Id="rId5" Type="http://schemas.openxmlformats.org/officeDocument/2006/relationships/image" Target="media/image5.jpeg"/><Relationship Id="rId4" Type="http://schemas.openxmlformats.org/officeDocument/2006/relationships/image" Target="media/image4.jpeg"/><Relationship Id="rId3" Type="http://schemas.openxmlformats.org/officeDocument/2006/relationships/image" Target="media/image3.jpeg"/><Relationship Id="rId2" Type="http://schemas.openxmlformats.org/officeDocument/2006/relationships/image" Target="media/image2.jpeg"/><Relationship Id="rId14" Type="http://schemas.openxmlformats.org/officeDocument/2006/relationships/image" Target="media/image14.jpeg"/><Relationship Id="rId13" Type="http://schemas.openxmlformats.org/officeDocument/2006/relationships/image" Target="media/image13.jpeg"/><Relationship Id="rId12" Type="http://schemas.openxmlformats.org/officeDocument/2006/relationships/image" Target="media/image12.jpeg"/><Relationship Id="rId11" Type="http://schemas.openxmlformats.org/officeDocument/2006/relationships/image" Target="media/image11.jpeg"/><Relationship Id="rId10" Type="http://schemas.openxmlformats.org/officeDocument/2006/relationships/image" Target="media/image10.jpeg"/><Relationship Id="rId1" Type="http://schemas.openxmlformats.org/officeDocument/2006/relationships/image" Target="media/image1.jpeg"/></Relationships>
</file>

<file path=xl/_rels/workbook.xml.rels><?xml version="1.0" encoding="UTF-8" standalone="yes"?>
<Relationships xmlns="http://schemas.openxmlformats.org/package/2006/relationships"><Relationship Id="rId5" Type="http://schemas.openxmlformats.org/officeDocument/2006/relationships/styles" Target="styles.xml"/><Relationship Id="rId4" Type="http://www.wps.cn/officeDocument/2020/cellImage" Target="cellimages.xml"/><Relationship Id="rId3" Type="http://schemas.openxmlformats.org/officeDocument/2006/relationships/sharedStrings" Target="sharedString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游ゴシック Light"/>
        <a:font script="Hang" typeface="맑은 고딕"/>
        <a:font script="Hans" typeface="宋体"/>
        <a:font script="Hant" typeface="新細明體"/>
        <a:font script="Arab" typeface="Traditional Arabic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游ゴシック"/>
        <a:font script="Hang" typeface="맑은 고딕"/>
        <a:font script="Hans" typeface="宋体"/>
        <a:font script="Hant" typeface="新細明體"/>
        <a:font script="Arab" typeface="Traditional Arabic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F16"/>
  <sheetViews>
    <sheetView tabSelected="1" workbookViewId="0">
      <selection activeCell="A1" sqref="A1:E1"/>
    </sheetView>
  </sheetViews>
  <sheetFormatPr defaultColWidth="8.88888888888889" defaultRowHeight="14.4" outlineLevelCol="5"/>
  <cols>
    <col min="1" max="1" width="6.33333333333333" customWidth="1"/>
    <col min="2" max="2" width="17.8888888888889" style="2" customWidth="1"/>
    <col min="3" max="3" width="18.6666666666667" style="2" customWidth="1"/>
    <col min="4" max="4" width="12.8888888888889" customWidth="1"/>
    <col min="5" max="5" width="36.4444444444444" customWidth="1"/>
  </cols>
  <sheetData>
    <row r="1" ht="46" customHeight="1" spans="1:6">
      <c r="A1" s="3" t="s">
        <v>0</v>
      </c>
      <c r="B1" s="4"/>
      <c r="C1" s="4"/>
      <c r="D1" s="3"/>
      <c r="E1" s="3"/>
    </row>
    <row r="2" s="1" customFormat="1" ht="28.8" spans="1:6">
      <c r="A2" s="5" t="s">
        <v>1</v>
      </c>
      <c r="B2" s="5" t="s">
        <v>2</v>
      </c>
      <c r="C2" s="5" t="s">
        <v>3</v>
      </c>
      <c r="D2" s="5" t="s">
        <v>4</v>
      </c>
      <c r="E2" s="5" t="s">
        <v>5</v>
      </c>
      <c r="F2" s="6" t="s">
        <v>6</v>
      </c>
    </row>
    <row r="3" ht="148.4" spans="1:6">
      <c r="A3" s="7">
        <v>1</v>
      </c>
      <c r="B3" s="8" t="s">
        <v>7</v>
      </c>
      <c r="C3" s="8" t="s">
        <v>8</v>
      </c>
      <c r="D3" s="9" t="s">
        <v>9</v>
      </c>
      <c r="E3" s="10" t="str">
        <f>_xlfn.DISPIMG("ID_35B1260270E346A486AA853CA18089BE",1)</f>
        <v>=DISPIMG("ID_35B1260270E346A486AA853CA18089BE",1)</v>
      </c>
      <c r="F3" s="11" t="s">
        <v>10</v>
      </c>
    </row>
    <row r="4" ht="148.35" spans="1:6">
      <c r="A4" s="12"/>
      <c r="B4" s="8" t="s">
        <v>7</v>
      </c>
      <c r="C4" s="8" t="s">
        <v>8</v>
      </c>
      <c r="D4" s="9" t="s">
        <v>9</v>
      </c>
      <c r="E4" s="10" t="str">
        <f>_xlfn.DISPIMG("ID_4A7BB1ED74554C62A5B3D3F7379DBA5B",1)</f>
        <v>=DISPIMG("ID_4A7BB1ED74554C62A5B3D3F7379DBA5B",1)</v>
      </c>
      <c r="F4" s="11" t="s">
        <v>10</v>
      </c>
    </row>
    <row r="5" ht="148.2" spans="1:6">
      <c r="A5" s="7">
        <v>2</v>
      </c>
      <c r="B5" s="8" t="s">
        <v>11</v>
      </c>
      <c r="C5" s="8" t="s">
        <v>12</v>
      </c>
      <c r="D5" s="9" t="s">
        <v>9</v>
      </c>
      <c r="E5" s="10" t="str">
        <f>_xlfn.DISPIMG("ID_C8C4F156D0694D4FAEEB384300339F2B",1)</f>
        <v>=DISPIMG("ID_C8C4F156D0694D4FAEEB384300339F2B",1)</v>
      </c>
      <c r="F5" s="11" t="s">
        <v>10</v>
      </c>
    </row>
    <row r="6" ht="148.3" spans="1:6">
      <c r="A6" s="12"/>
      <c r="B6" s="8" t="s">
        <v>11</v>
      </c>
      <c r="C6" s="8" t="s">
        <v>12</v>
      </c>
      <c r="D6" s="9" t="s">
        <v>9</v>
      </c>
      <c r="E6" s="10" t="str">
        <f>_xlfn.DISPIMG("ID_03E41F8D5C8D4084A04717557167399D",1)</f>
        <v>=DISPIMG("ID_03E41F8D5C8D4084A04717557167399D",1)</v>
      </c>
      <c r="F6" s="11" t="s">
        <v>10</v>
      </c>
    </row>
    <row r="7" ht="148.15" spans="1:6">
      <c r="A7" s="7">
        <v>3</v>
      </c>
      <c r="B7" s="8" t="s">
        <v>13</v>
      </c>
      <c r="C7" s="8" t="s">
        <v>14</v>
      </c>
      <c r="D7" s="9" t="s">
        <v>9</v>
      </c>
      <c r="E7" s="10" t="str">
        <f>_xlfn.DISPIMG("ID_D09C3C92BEB64599923F9E43EEB9C0DF",1)</f>
        <v>=DISPIMG("ID_D09C3C92BEB64599923F9E43EEB9C0DF",1)</v>
      </c>
      <c r="F7" s="11" t="s">
        <v>10</v>
      </c>
    </row>
    <row r="8" ht="148.1" spans="1:6">
      <c r="A8" s="12"/>
      <c r="B8" s="8" t="s">
        <v>13</v>
      </c>
      <c r="C8" s="8" t="s">
        <v>14</v>
      </c>
      <c r="D8" s="9" t="s">
        <v>9</v>
      </c>
      <c r="E8" s="10" t="str">
        <f>_xlfn.DISPIMG("ID_F70C3EC6DCA24686A4440F619680C09A",1)</f>
        <v>=DISPIMG("ID_F70C3EC6DCA24686A4440F619680C09A",1)</v>
      </c>
      <c r="F8" s="11" t="s">
        <v>10</v>
      </c>
    </row>
    <row r="9" ht="148.05" spans="1:6">
      <c r="A9" s="7">
        <v>4</v>
      </c>
      <c r="B9" s="8" t="s">
        <v>15</v>
      </c>
      <c r="C9" s="8" t="s">
        <v>14</v>
      </c>
      <c r="D9" s="9" t="s">
        <v>9</v>
      </c>
      <c r="E9" s="10" t="str">
        <f>_xlfn.DISPIMG("ID_E260F00DDB904251B892A1AFC69E3FA0",1)</f>
        <v>=DISPIMG("ID_E260F00DDB904251B892A1AFC69E3FA0",1)</v>
      </c>
      <c r="F9" s="11" t="s">
        <v>10</v>
      </c>
    </row>
    <row r="10" ht="148" spans="1:6">
      <c r="A10" s="12"/>
      <c r="B10" s="8" t="s">
        <v>15</v>
      </c>
      <c r="C10" s="8" t="s">
        <v>14</v>
      </c>
      <c r="D10" s="9" t="s">
        <v>9</v>
      </c>
      <c r="E10" s="10" t="str">
        <f>_xlfn.DISPIMG("ID_CC808E7068B749EA8810F2AD366D4673",1)</f>
        <v>=DISPIMG("ID_CC808E7068B749EA8810F2AD366D4673",1)</v>
      </c>
      <c r="F10" s="11" t="s">
        <v>10</v>
      </c>
    </row>
    <row r="11" ht="148" spans="1:6">
      <c r="A11" s="7">
        <v>5</v>
      </c>
      <c r="B11" s="8" t="s">
        <v>16</v>
      </c>
      <c r="C11" s="8" t="s">
        <v>17</v>
      </c>
      <c r="D11" s="9" t="s">
        <v>9</v>
      </c>
      <c r="E11" s="10" t="str">
        <f>_xlfn.DISPIMG("ID_A6B804EFCF5B4597A4BC5BBD13428E95",1)</f>
        <v>=DISPIMG("ID_A6B804EFCF5B4597A4BC5BBD13428E95",1)</v>
      </c>
      <c r="F11" s="11" t="s">
        <v>10</v>
      </c>
    </row>
    <row r="12" ht="147.9" spans="1:6">
      <c r="A12" s="12"/>
      <c r="B12" s="8" t="s">
        <v>16</v>
      </c>
      <c r="C12" s="8" t="s">
        <v>17</v>
      </c>
      <c r="D12" s="9" t="s">
        <v>9</v>
      </c>
      <c r="E12" s="10" t="str">
        <f>_xlfn.DISPIMG("ID_176F4C80538C45D28F0402115201AC36",1)</f>
        <v>=DISPIMG("ID_176F4C80538C45D28F0402115201AC36",1)</v>
      </c>
      <c r="F12" s="11" t="s">
        <v>10</v>
      </c>
    </row>
    <row r="13" ht="147.85" spans="1:6">
      <c r="A13" s="9">
        <v>6</v>
      </c>
      <c r="B13" s="8" t="s">
        <v>18</v>
      </c>
      <c r="C13" s="8" t="s">
        <v>19</v>
      </c>
      <c r="D13" s="9" t="s">
        <v>9</v>
      </c>
      <c r="E13" s="10" t="str">
        <f>_xlfn.DISPIMG("ID_F74E46EC0676443B8D1BC793A24761D4",1)</f>
        <v>=DISPIMG("ID_F74E46EC0676443B8D1BC793A24761D4",1)</v>
      </c>
      <c r="F13" s="13"/>
    </row>
    <row r="14" ht="148.35" spans="1:6">
      <c r="A14" s="9">
        <v>7</v>
      </c>
      <c r="B14" s="8" t="s">
        <v>20</v>
      </c>
      <c r="C14" s="8" t="s">
        <v>21</v>
      </c>
      <c r="D14" s="9" t="s">
        <v>9</v>
      </c>
      <c r="E14" s="10" t="str">
        <f>_xlfn.DISPIMG("ID_BD216AB93E0148539115CB0AE4DDE888",1)</f>
        <v>=DISPIMG("ID_BD216AB93E0148539115CB0AE4DDE888",1)</v>
      </c>
      <c r="F14" s="13"/>
    </row>
    <row r="15" ht="148.35" spans="1:6">
      <c r="A15" s="9">
        <v>8</v>
      </c>
      <c r="B15" s="8" t="s">
        <v>22</v>
      </c>
      <c r="C15" s="8" t="s">
        <v>23</v>
      </c>
      <c r="D15" s="9" t="s">
        <v>9</v>
      </c>
      <c r="E15" s="10" t="str">
        <f>_xlfn.DISPIMG("ID_DE0D480B81774418880D1321D48871A3",1)</f>
        <v>=DISPIMG("ID_DE0D480B81774418880D1321D48871A3",1)</v>
      </c>
      <c r="F15" s="13"/>
    </row>
    <row r="16" ht="148.35" spans="1:6">
      <c r="A16" s="9">
        <v>9</v>
      </c>
      <c r="B16" s="8" t="s">
        <v>24</v>
      </c>
      <c r="C16" s="8" t="s">
        <v>25</v>
      </c>
      <c r="D16" s="9" t="s">
        <v>9</v>
      </c>
      <c r="E16" s="10" t="str">
        <f>_xlfn.DISPIMG("ID_01428C3CB7AC48C3A8915D9495F1DE48",1)</f>
        <v>=DISPIMG("ID_01428C3CB7AC48C3A8915D9495F1DE48",1)</v>
      </c>
      <c r="F16" s="13"/>
    </row>
  </sheetData>
  <mergeCells count="6">
    <mergeCell ref="A1:E1"/>
    <mergeCell ref="A3:A4"/>
    <mergeCell ref="A5:A6"/>
    <mergeCell ref="A7:A8"/>
    <mergeCell ref="A9:A10"/>
    <mergeCell ref="A11:A12"/>
  </mergeCells>
  <pageMargins left="0.25" right="0.25" top="0.75" bottom="0.75" header="0.298611111111111" footer="0.298611111111111"/>
  <pageSetup paperSize="9" orientation="portrait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WPS 表格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Sheet1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你好LWBDoLaMi</cp:lastModifiedBy>
  <dcterms:created xsi:type="dcterms:W3CDTF">2026-08-26T02:58:00Z</dcterms:created>
  <dcterms:modified xsi:type="dcterms:W3CDTF">2026-08-27T08:44:18Z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C9050C809D3441DDB5AD96D6F1C572C9_13</vt:lpwstr>
  </property>
  <property fmtid="{D5CDD505-2E9C-101B-9397-08002B2CF9AE}" pid="3" name="KSOProductBuildVer">
    <vt:lpwstr>2052-12.1.0.28043</vt:lpwstr>
  </property>
  <property fmtid="{D5CDD505-2E9C-101B-9397-08002B2CF9AE}" pid="4" name="CalculationRule">
    <vt:i4>1</vt:i4>
  </property>
</Properties>
</file>