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_FilterDatabase" localSheetId="0" hidden="1">Sheet1!$A$1:$K$34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<sst xmlns="http://schemas.openxmlformats.org/spreadsheetml/2006/main" count="159" uniqueCount="84">
  <si>
    <t>附件</t>
  </si>
  <si>
    <t>安溪县2024年度就业困难人员社会保险补贴资金（第三批）明细表</t>
  </si>
  <si>
    <t>序号</t>
  </si>
  <si>
    <t>姓名</t>
  </si>
  <si>
    <t>性别</t>
  </si>
  <si>
    <t>人员类别</t>
  </si>
  <si>
    <t>就业创业证号</t>
  </si>
  <si>
    <t>补贴项目及金额</t>
  </si>
  <si>
    <t>补贴总额
（元）</t>
  </si>
  <si>
    <t>补贴月数
(个月)</t>
  </si>
  <si>
    <t>已享受补贴月数 (个月)</t>
  </si>
  <si>
    <t>备注</t>
  </si>
  <si>
    <t>养老补贴金额(元)</t>
  </si>
  <si>
    <t>医保补贴金额(元)</t>
  </si>
  <si>
    <t>林素足</t>
  </si>
  <si>
    <t>女</t>
  </si>
  <si>
    <t>农村计生户</t>
  </si>
  <si>
    <t>3505240022226060</t>
  </si>
  <si>
    <t>0</t>
  </si>
  <si>
    <t>刘金美</t>
  </si>
  <si>
    <t>被征地农民</t>
  </si>
  <si>
    <t>3505241113326044</t>
  </si>
  <si>
    <t>林秋碧</t>
  </si>
  <si>
    <t>男</t>
  </si>
  <si>
    <t>连续失业一年以上人员</t>
  </si>
  <si>
    <t>3505241113321048</t>
  </si>
  <si>
    <t>李小玲</t>
  </si>
  <si>
    <t>3505240011000107</t>
  </si>
  <si>
    <t>陈艺娜</t>
  </si>
  <si>
    <t>持残疾证人员</t>
  </si>
  <si>
    <t>3505240022228125</t>
  </si>
  <si>
    <t>叶爱真</t>
  </si>
  <si>
    <t>3505240015000036</t>
  </si>
  <si>
    <t>林亚黎</t>
  </si>
  <si>
    <t>3505240019000443</t>
  </si>
  <si>
    <t>吴佳才</t>
  </si>
  <si>
    <t>城镇“4050”人员</t>
  </si>
  <si>
    <t>3505240021107838</t>
  </si>
  <si>
    <t>叶侠</t>
  </si>
  <si>
    <t>3505240022222848</t>
  </si>
  <si>
    <t>林永祥</t>
  </si>
  <si>
    <t>3505240010000603</t>
  </si>
  <si>
    <t>黄琼兰</t>
  </si>
  <si>
    <t>3505240021112548</t>
  </si>
  <si>
    <t>蔡永鹏</t>
  </si>
  <si>
    <t>3505240021000907</t>
  </si>
  <si>
    <t>李加才</t>
  </si>
  <si>
    <t>3502060022004103</t>
  </si>
  <si>
    <t>李进住</t>
  </si>
  <si>
    <t>3505241113314205</t>
  </si>
  <si>
    <t>陈团英</t>
  </si>
  <si>
    <t>3505240024000136</t>
  </si>
  <si>
    <t>王秋玲</t>
  </si>
  <si>
    <t>3505240022221589</t>
  </si>
  <si>
    <t>1</t>
  </si>
  <si>
    <t>刘奎山</t>
  </si>
  <si>
    <t>3505240024000428</t>
  </si>
  <si>
    <t>高志华</t>
  </si>
  <si>
    <t>3505248011015352</t>
  </si>
  <si>
    <t>许彩珍</t>
  </si>
  <si>
    <t>3505240013000301</t>
  </si>
  <si>
    <t>6</t>
  </si>
  <si>
    <t>吴美燕</t>
  </si>
  <si>
    <t>3505241113319077</t>
  </si>
  <si>
    <t>陈兴</t>
  </si>
  <si>
    <t>3505240021000843</t>
  </si>
  <si>
    <t>谢淑华</t>
  </si>
  <si>
    <t>3505240013000137</t>
  </si>
  <si>
    <t>谢清翠</t>
  </si>
  <si>
    <t>3505240020000007</t>
  </si>
  <si>
    <t>陈祯祥</t>
  </si>
  <si>
    <t>3505248011014490</t>
  </si>
  <si>
    <t>12</t>
  </si>
  <si>
    <t>郑碧云</t>
  </si>
  <si>
    <t>3505240024000454</t>
  </si>
  <si>
    <t>陈丽花</t>
  </si>
  <si>
    <t>3505240024000264</t>
  </si>
  <si>
    <t>钱仙基</t>
  </si>
  <si>
    <t>3505240022220802</t>
  </si>
  <si>
    <t>苏东甲</t>
  </si>
  <si>
    <t>3505240022223084</t>
  </si>
  <si>
    <t>李水连</t>
  </si>
  <si>
    <t>3505241113319381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</si>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</sst>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楷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2" tint="-0.9"/>
      <name val="宋体"/>
      <charset val="134"/>
      <scheme val="minor"/>
    </font>
    <font>
      <b/>
      <sz val="10"/>
      <color theme="2" tint="-0.9"/>
      <name val="宋体"/>
      <charset val="134"/>
    </font>
    <font>
      <b/>
      <sz val="12"/>
      <color theme="2" tint="-0.9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2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1409700</xdr:colOff>
      <xdr:row>7</xdr:row>
      <xdr:rowOff>0</xdr:rowOff>
    </xdr:from>
    <xdr:to>
      <xdr:col>4</xdr:col>
      <xdr:colOff>0</xdr:colOff>
      <xdr:row>7</xdr:row>
      <xdr:rowOff>123825</xdr:rowOff>
    </xdr:to>
    <xdr:sp>
      <xdr:nvSpPr>
        <xdr:cNvPr id="2" name="Picture 3667"/>
        <xdr:cNvSpPr>
          <a:spLocks noChangeAspect="1"/>
        </xdr:cNvSpPr>
      </xdr:nvSpPr>
      <xdr:spPr>
        <a:xfrm>
          <a:off x="3152775" y="2162175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1400175</xdr:colOff>
      <xdr:row>9</xdr:row>
      <xdr:rowOff>9525</xdr:rowOff>
    </xdr:from>
    <xdr:to>
      <xdr:col>3</xdr:col>
      <xdr:colOff>1514475</xdr:colOff>
      <xdr:row>9</xdr:row>
      <xdr:rowOff>133350</xdr:rowOff>
    </xdr:to>
    <xdr:sp>
      <xdr:nvSpPr>
        <xdr:cNvPr id="3" name="Picture 3667"/>
        <xdr:cNvSpPr>
          <a:spLocks noChangeAspect="1"/>
        </xdr:cNvSpPr>
      </xdr:nvSpPr>
      <xdr:spPr>
        <a:xfrm>
          <a:off x="3143250" y="27178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597535</xdr:colOff>
      <xdr:row>7</xdr:row>
      <xdr:rowOff>0</xdr:rowOff>
    </xdr:from>
    <xdr:to>
      <xdr:col>3</xdr:col>
      <xdr:colOff>712470</xdr:colOff>
      <xdr:row>7</xdr:row>
      <xdr:rowOff>123825</xdr:rowOff>
    </xdr:to>
    <xdr:sp>
      <xdr:nvSpPr>
        <xdr:cNvPr id="4" name="Picture 3667"/>
        <xdr:cNvSpPr>
          <a:spLocks noChangeAspect="1"/>
        </xdr:cNvSpPr>
      </xdr:nvSpPr>
      <xdr:spPr>
        <a:xfrm>
          <a:off x="2340610" y="2162175"/>
          <a:ext cx="11493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114300</xdr:colOff>
      <xdr:row>40</xdr:row>
      <xdr:rowOff>123825</xdr:rowOff>
    </xdr:to>
    <xdr:sp>
      <xdr:nvSpPr>
        <xdr:cNvPr id="5" name="Picture 3667"/>
        <xdr:cNvSpPr>
          <a:spLocks noChangeAspect="1"/>
        </xdr:cNvSpPr>
      </xdr:nvSpPr>
      <xdr:spPr>
        <a:xfrm>
          <a:off x="8515350" y="12030075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114300</xdr:colOff>
      <xdr:row>40</xdr:row>
      <xdr:rowOff>123825</xdr:rowOff>
    </xdr:to>
    <xdr:sp>
      <xdr:nvSpPr>
        <xdr:cNvPr id="6" name="Picture 3667"/>
        <xdr:cNvSpPr>
          <a:spLocks noChangeAspect="1"/>
        </xdr:cNvSpPr>
      </xdr:nvSpPr>
      <xdr:spPr>
        <a:xfrm>
          <a:off x="8515350" y="12030075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114935</xdr:colOff>
      <xdr:row>40</xdr:row>
      <xdr:rowOff>123825</xdr:rowOff>
    </xdr:to>
    <xdr:sp>
      <xdr:nvSpPr>
        <xdr:cNvPr id="7" name="Picture 3667"/>
        <xdr:cNvSpPr>
          <a:spLocks noChangeAspect="1"/>
        </xdr:cNvSpPr>
      </xdr:nvSpPr>
      <xdr:spPr>
        <a:xfrm>
          <a:off x="8515350" y="12030075"/>
          <a:ext cx="114935" cy="1238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topLeftCell="A19" workbookViewId="0">
      <selection activeCell="H34" sqref="H34"/>
    </sheetView>
  </sheetViews>
  <sheetFormatPr defaultColWidth="9" defaultRowHeight="13.5"/>
  <cols>
    <col min="1" max="1" width="6.5" customWidth="1"/>
    <col min="2" max="2" width="8.375" customWidth="1"/>
    <col min="3" max="3" width="8" customWidth="1"/>
    <col min="4" max="4" width="20" customWidth="1"/>
    <col min="5" max="5" width="17.625" customWidth="1"/>
    <col min="6" max="6" width="13.125" customWidth="1"/>
    <col min="7" max="7" width="13.625" customWidth="1"/>
    <col min="8" max="8" width="13.5" customWidth="1"/>
    <col min="9" max="9" width="11" customWidth="1"/>
    <col min="10" max="10" width="17.75" customWidth="1"/>
    <col min="11" max="11" width="7.75" customWidth="1"/>
  </cols>
  <sheetData>
    <row r="1" ht="22" customHeight="1" spans="1:11">
      <c r="A1" s="2" t="s">
        <v>0</v>
      </c>
      <c r="B1" s="3"/>
      <c r="C1" s="3"/>
      <c r="D1" s="3"/>
      <c r="E1" s="3"/>
      <c r="F1" s="4"/>
      <c r="G1" s="3"/>
      <c r="H1" s="3"/>
      <c r="I1" s="18"/>
      <c r="J1" s="19"/>
      <c r="K1" s="20"/>
    </row>
    <row r="2" ht="41" customHeight="1" spans="1:11">
      <c r="A2" s="5" t="s">
        <v>1</v>
      </c>
      <c r="B2" s="5"/>
      <c r="C2" s="5"/>
      <c r="D2" s="5"/>
      <c r="E2" s="5"/>
      <c r="F2" s="6"/>
      <c r="G2" s="5"/>
      <c r="H2" s="5"/>
      <c r="I2" s="21"/>
      <c r="J2" s="5"/>
      <c r="K2" s="22"/>
    </row>
    <row r="3" ht="14.25" spans="1:11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9"/>
      <c r="H3" s="9" t="s">
        <v>8</v>
      </c>
      <c r="I3" s="23" t="s">
        <v>9</v>
      </c>
      <c r="J3" s="9" t="s">
        <v>10</v>
      </c>
      <c r="K3" s="9" t="s">
        <v>11</v>
      </c>
    </row>
    <row r="4" ht="28.5" spans="1:11">
      <c r="A4" s="7"/>
      <c r="B4" s="7"/>
      <c r="C4" s="7"/>
      <c r="D4" s="8"/>
      <c r="E4" s="7"/>
      <c r="F4" s="7" t="s">
        <v>12</v>
      </c>
      <c r="G4" s="9" t="s">
        <v>13</v>
      </c>
      <c r="H4" s="9"/>
      <c r="I4" s="23"/>
      <c r="J4" s="9"/>
      <c r="K4" s="9"/>
    </row>
    <row r="5" ht="21.5" customHeight="1" spans="1:11">
      <c r="A5" s="10">
        <v>1</v>
      </c>
      <c r="B5" s="10" t="s">
        <v>14</v>
      </c>
      <c r="C5" s="10" t="s">
        <v>15</v>
      </c>
      <c r="D5" s="11" t="s">
        <v>16</v>
      </c>
      <c r="E5" s="10" t="s">
        <v>17</v>
      </c>
      <c r="F5" s="10">
        <v>2246.18</v>
      </c>
      <c r="G5" s="10">
        <v>0</v>
      </c>
      <c r="H5" s="10">
        <f>SUM(F5:G5)</f>
        <v>2246.18</v>
      </c>
      <c r="I5" s="10">
        <v>4</v>
      </c>
      <c r="J5" s="10" t="s">
        <v>18</v>
      </c>
      <c r="K5" s="10"/>
    </row>
    <row r="6" ht="21.5" customHeight="1" spans="1:11">
      <c r="A6" s="10">
        <v>2</v>
      </c>
      <c r="B6" s="10" t="s">
        <v>19</v>
      </c>
      <c r="C6" s="10" t="s">
        <v>15</v>
      </c>
      <c r="D6" s="12" t="s">
        <v>20</v>
      </c>
      <c r="E6" s="10" t="s">
        <v>21</v>
      </c>
      <c r="F6" s="10">
        <v>3369.26</v>
      </c>
      <c r="G6" s="10">
        <v>0</v>
      </c>
      <c r="H6" s="10">
        <f t="shared" ref="H6:H33" si="0">SUM(F6:G6)</f>
        <v>3369.26</v>
      </c>
      <c r="I6" s="10">
        <v>6</v>
      </c>
      <c r="J6" s="10" t="s">
        <v>18</v>
      </c>
      <c r="K6" s="10"/>
    </row>
    <row r="7" ht="21.5" customHeight="1" spans="1:11">
      <c r="A7" s="10">
        <v>3</v>
      </c>
      <c r="B7" s="10" t="s">
        <v>22</v>
      </c>
      <c r="C7" s="10" t="s">
        <v>23</v>
      </c>
      <c r="D7" s="10" t="s">
        <v>24</v>
      </c>
      <c r="E7" s="10" t="s">
        <v>25</v>
      </c>
      <c r="F7" s="10">
        <v>6738.53</v>
      </c>
      <c r="G7" s="10">
        <v>0</v>
      </c>
      <c r="H7" s="10">
        <f t="shared" si="0"/>
        <v>6738.53</v>
      </c>
      <c r="I7" s="10">
        <v>12</v>
      </c>
      <c r="J7" s="10" t="s">
        <v>18</v>
      </c>
      <c r="K7" s="10"/>
    </row>
    <row r="8" ht="21.5" customHeight="1" spans="1:11">
      <c r="A8" s="10">
        <v>4</v>
      </c>
      <c r="B8" s="10" t="s">
        <v>26</v>
      </c>
      <c r="C8" s="10" t="s">
        <v>15</v>
      </c>
      <c r="D8" s="10" t="s">
        <v>24</v>
      </c>
      <c r="E8" s="10" t="s">
        <v>27</v>
      </c>
      <c r="F8" s="10">
        <v>4492.35</v>
      </c>
      <c r="G8" s="10">
        <v>2217.86</v>
      </c>
      <c r="H8" s="10">
        <f t="shared" si="0"/>
        <v>6710.21</v>
      </c>
      <c r="I8" s="10">
        <v>8</v>
      </c>
      <c r="J8" s="10" t="s">
        <v>18</v>
      </c>
      <c r="K8" s="10"/>
    </row>
    <row r="9" ht="21.5" customHeight="1" spans="1:11">
      <c r="A9" s="10">
        <v>5</v>
      </c>
      <c r="B9" s="10" t="s">
        <v>28</v>
      </c>
      <c r="C9" s="10" t="s">
        <v>15</v>
      </c>
      <c r="D9" s="10" t="s">
        <v>29</v>
      </c>
      <c r="E9" s="10" t="s">
        <v>30</v>
      </c>
      <c r="F9" s="10">
        <v>5615.44</v>
      </c>
      <c r="G9" s="10">
        <v>0</v>
      </c>
      <c r="H9" s="10">
        <f t="shared" si="0"/>
        <v>5615.44</v>
      </c>
      <c r="I9" s="10">
        <v>10</v>
      </c>
      <c r="J9" s="10" t="s">
        <v>18</v>
      </c>
      <c r="K9" s="10"/>
    </row>
    <row r="10" ht="21.5" customHeight="1" spans="1:11">
      <c r="A10" s="10">
        <v>6</v>
      </c>
      <c r="B10" s="10" t="s">
        <v>31</v>
      </c>
      <c r="C10" s="10" t="s">
        <v>15</v>
      </c>
      <c r="D10" s="11" t="s">
        <v>16</v>
      </c>
      <c r="E10" s="10" t="s">
        <v>32</v>
      </c>
      <c r="F10" s="10">
        <v>5053.89</v>
      </c>
      <c r="G10" s="10">
        <v>0</v>
      </c>
      <c r="H10" s="10">
        <f t="shared" si="0"/>
        <v>5053.89</v>
      </c>
      <c r="I10" s="10">
        <v>9</v>
      </c>
      <c r="J10" s="10" t="s">
        <v>18</v>
      </c>
      <c r="K10" s="10"/>
    </row>
    <row r="11" ht="21.5" customHeight="1" spans="1:11">
      <c r="A11" s="10">
        <v>7</v>
      </c>
      <c r="B11" s="10" t="s">
        <v>33</v>
      </c>
      <c r="C11" s="10" t="s">
        <v>15</v>
      </c>
      <c r="D11" s="10" t="s">
        <v>24</v>
      </c>
      <c r="E11" s="10" t="s">
        <v>34</v>
      </c>
      <c r="F11" s="10">
        <v>2246.18</v>
      </c>
      <c r="G11" s="10">
        <v>1122.93</v>
      </c>
      <c r="H11" s="10">
        <f t="shared" si="0"/>
        <v>3369.11</v>
      </c>
      <c r="I11" s="10">
        <v>4</v>
      </c>
      <c r="J11" s="10" t="s">
        <v>18</v>
      </c>
      <c r="K11" s="10"/>
    </row>
    <row r="12" ht="21.5" customHeight="1" spans="1:11">
      <c r="A12" s="10">
        <v>8</v>
      </c>
      <c r="B12" s="10" t="s">
        <v>35</v>
      </c>
      <c r="C12" s="10" t="s">
        <v>23</v>
      </c>
      <c r="D12" s="11" t="s">
        <v>36</v>
      </c>
      <c r="E12" s="10" t="s">
        <v>37</v>
      </c>
      <c r="F12" s="10">
        <v>561.54</v>
      </c>
      <c r="G12" s="10">
        <v>0</v>
      </c>
      <c r="H12" s="10">
        <f t="shared" si="0"/>
        <v>561.54</v>
      </c>
      <c r="I12" s="10">
        <v>1</v>
      </c>
      <c r="J12" s="10" t="s">
        <v>18</v>
      </c>
      <c r="K12" s="10"/>
    </row>
    <row r="13" ht="21.5" customHeight="1" spans="1:11">
      <c r="A13" s="10">
        <v>9</v>
      </c>
      <c r="B13" s="10" t="s">
        <v>38</v>
      </c>
      <c r="C13" s="10" t="s">
        <v>15</v>
      </c>
      <c r="D13" s="11" t="s">
        <v>36</v>
      </c>
      <c r="E13" s="10" t="s">
        <v>39</v>
      </c>
      <c r="F13" s="10">
        <v>561.54</v>
      </c>
      <c r="G13" s="10">
        <v>0</v>
      </c>
      <c r="H13" s="10">
        <f t="shared" si="0"/>
        <v>561.54</v>
      </c>
      <c r="I13" s="10">
        <v>1</v>
      </c>
      <c r="J13" s="10" t="s">
        <v>18</v>
      </c>
      <c r="K13" s="10"/>
    </row>
    <row r="14" ht="21.5" customHeight="1" spans="1:11">
      <c r="A14" s="10">
        <v>10</v>
      </c>
      <c r="B14" s="10" t="s">
        <v>40</v>
      </c>
      <c r="C14" s="10" t="s">
        <v>23</v>
      </c>
      <c r="D14" s="11" t="s">
        <v>36</v>
      </c>
      <c r="E14" s="10" t="s">
        <v>41</v>
      </c>
      <c r="F14" s="10">
        <v>1123.09</v>
      </c>
      <c r="G14" s="10">
        <v>2484.59</v>
      </c>
      <c r="H14" s="10">
        <f t="shared" si="0"/>
        <v>3607.68</v>
      </c>
      <c r="I14" s="10">
        <v>9</v>
      </c>
      <c r="J14" s="10" t="s">
        <v>18</v>
      </c>
      <c r="K14" s="10"/>
    </row>
    <row r="15" ht="21.5" customHeight="1" spans="1:11">
      <c r="A15" s="10">
        <v>11</v>
      </c>
      <c r="B15" s="10" t="s">
        <v>42</v>
      </c>
      <c r="C15" s="10" t="s">
        <v>15</v>
      </c>
      <c r="D15" s="10" t="s">
        <v>24</v>
      </c>
      <c r="E15" s="10" t="s">
        <v>43</v>
      </c>
      <c r="F15" s="10">
        <v>561.54</v>
      </c>
      <c r="G15" s="10">
        <v>0</v>
      </c>
      <c r="H15" s="10">
        <f t="shared" si="0"/>
        <v>561.54</v>
      </c>
      <c r="I15" s="10">
        <v>1</v>
      </c>
      <c r="J15" s="10" t="s">
        <v>18</v>
      </c>
      <c r="K15" s="10"/>
    </row>
    <row r="16" ht="21.5" customHeight="1" spans="1:11">
      <c r="A16" s="10">
        <v>12</v>
      </c>
      <c r="B16" s="10" t="s">
        <v>44</v>
      </c>
      <c r="C16" s="10" t="s">
        <v>23</v>
      </c>
      <c r="D16" s="11" t="s">
        <v>16</v>
      </c>
      <c r="E16" s="10" t="s">
        <v>45</v>
      </c>
      <c r="F16" s="10">
        <v>561.54</v>
      </c>
      <c r="G16" s="10">
        <v>0</v>
      </c>
      <c r="H16" s="10">
        <f t="shared" si="0"/>
        <v>561.54</v>
      </c>
      <c r="I16" s="10">
        <v>1</v>
      </c>
      <c r="J16" s="10" t="s">
        <v>18</v>
      </c>
      <c r="K16" s="10"/>
    </row>
    <row r="17" ht="21.5" customHeight="1" spans="1:11">
      <c r="A17" s="10">
        <v>13</v>
      </c>
      <c r="B17" s="10" t="s">
        <v>46</v>
      </c>
      <c r="C17" s="10" t="s">
        <v>23</v>
      </c>
      <c r="D17" s="11" t="s">
        <v>36</v>
      </c>
      <c r="E17" s="10" t="s">
        <v>47</v>
      </c>
      <c r="F17" s="10">
        <v>561.54</v>
      </c>
      <c r="G17" s="10">
        <v>0</v>
      </c>
      <c r="H17" s="10">
        <f t="shared" si="0"/>
        <v>561.54</v>
      </c>
      <c r="I17" s="10">
        <v>1</v>
      </c>
      <c r="J17" s="10" t="s">
        <v>18</v>
      </c>
      <c r="K17" s="10"/>
    </row>
    <row r="18" s="1" customFormat="1" ht="21.5" customHeight="1" spans="1:11">
      <c r="A18" s="12">
        <v>14</v>
      </c>
      <c r="B18" s="12" t="s">
        <v>48</v>
      </c>
      <c r="C18" s="12" t="s">
        <v>23</v>
      </c>
      <c r="D18" s="13" t="s">
        <v>36</v>
      </c>
      <c r="E18" s="25" t="s">
        <v>49</v>
      </c>
      <c r="F18" s="12">
        <v>6176.98</v>
      </c>
      <c r="G18" s="12">
        <v>0</v>
      </c>
      <c r="H18" s="12">
        <f t="shared" si="0"/>
        <v>6176.98</v>
      </c>
      <c r="I18" s="12">
        <v>11</v>
      </c>
      <c r="J18" s="12" t="s">
        <v>18</v>
      </c>
      <c r="K18" s="12"/>
    </row>
    <row r="19" ht="21.5" customHeight="1" spans="1:11">
      <c r="A19" s="10">
        <v>15</v>
      </c>
      <c r="B19" s="10" t="s">
        <v>50</v>
      </c>
      <c r="C19" s="10" t="s">
        <v>15</v>
      </c>
      <c r="D19" s="11" t="s">
        <v>36</v>
      </c>
      <c r="E19" s="10" t="s">
        <v>51</v>
      </c>
      <c r="F19" s="10">
        <v>4492.35</v>
      </c>
      <c r="G19" s="10">
        <v>0</v>
      </c>
      <c r="H19" s="10">
        <f t="shared" si="0"/>
        <v>4492.35</v>
      </c>
      <c r="I19" s="10">
        <v>8</v>
      </c>
      <c r="J19" s="10" t="s">
        <v>18</v>
      </c>
      <c r="K19" s="10"/>
    </row>
    <row r="20" ht="21.5" customHeight="1" spans="1:11">
      <c r="A20" s="10">
        <v>16</v>
      </c>
      <c r="B20" s="10" t="s">
        <v>52</v>
      </c>
      <c r="C20" s="10" t="s">
        <v>15</v>
      </c>
      <c r="D20" s="11" t="s">
        <v>36</v>
      </c>
      <c r="E20" s="10" t="s">
        <v>53</v>
      </c>
      <c r="F20" s="10">
        <v>6738.53</v>
      </c>
      <c r="G20" s="10">
        <v>0</v>
      </c>
      <c r="H20" s="10">
        <f t="shared" si="0"/>
        <v>6738.53</v>
      </c>
      <c r="I20" s="10">
        <v>12</v>
      </c>
      <c r="J20" s="10" t="s">
        <v>54</v>
      </c>
      <c r="K20" s="10"/>
    </row>
    <row r="21" ht="21.5" customHeight="1" spans="1:11">
      <c r="A21" s="10">
        <v>17</v>
      </c>
      <c r="B21" s="10" t="s">
        <v>55</v>
      </c>
      <c r="C21" s="10" t="s">
        <v>23</v>
      </c>
      <c r="D21" s="11" t="s">
        <v>36</v>
      </c>
      <c r="E21" s="10" t="s">
        <v>56</v>
      </c>
      <c r="F21" s="10">
        <v>1123.09</v>
      </c>
      <c r="G21" s="10">
        <v>0</v>
      </c>
      <c r="H21" s="10">
        <f t="shared" si="0"/>
        <v>1123.09</v>
      </c>
      <c r="I21" s="10">
        <v>2</v>
      </c>
      <c r="J21" s="10" t="s">
        <v>18</v>
      </c>
      <c r="K21" s="10"/>
    </row>
    <row r="22" ht="21.5" customHeight="1" spans="1:11">
      <c r="A22" s="10">
        <v>18</v>
      </c>
      <c r="B22" s="10" t="s">
        <v>57</v>
      </c>
      <c r="C22" s="10" t="s">
        <v>23</v>
      </c>
      <c r="D22" s="11" t="s">
        <v>36</v>
      </c>
      <c r="E22" s="10" t="s">
        <v>58</v>
      </c>
      <c r="F22" s="10">
        <v>4492.35</v>
      </c>
      <c r="G22" s="10">
        <v>0</v>
      </c>
      <c r="H22" s="10">
        <f t="shared" si="0"/>
        <v>4492.35</v>
      </c>
      <c r="I22" s="10">
        <v>8</v>
      </c>
      <c r="J22" s="10" t="s">
        <v>18</v>
      </c>
      <c r="K22" s="10"/>
    </row>
    <row r="23" ht="21.5" customHeight="1" spans="1:11">
      <c r="A23" s="10">
        <v>19</v>
      </c>
      <c r="B23" s="10" t="s">
        <v>59</v>
      </c>
      <c r="C23" s="10" t="s">
        <v>15</v>
      </c>
      <c r="D23" s="11" t="s">
        <v>36</v>
      </c>
      <c r="E23" s="10" t="s">
        <v>60</v>
      </c>
      <c r="F23" s="10">
        <v>6738.53</v>
      </c>
      <c r="G23" s="10">
        <v>0</v>
      </c>
      <c r="H23" s="10">
        <f t="shared" si="0"/>
        <v>6738.53</v>
      </c>
      <c r="I23" s="10">
        <v>12</v>
      </c>
      <c r="J23" s="10" t="s">
        <v>61</v>
      </c>
      <c r="K23" s="10"/>
    </row>
    <row r="24" ht="21.5" customHeight="1" spans="1:11">
      <c r="A24" s="10">
        <v>20</v>
      </c>
      <c r="B24" s="10" t="s">
        <v>62</v>
      </c>
      <c r="C24" s="10" t="s">
        <v>15</v>
      </c>
      <c r="D24" s="11" t="s">
        <v>16</v>
      </c>
      <c r="E24" s="10" t="s">
        <v>63</v>
      </c>
      <c r="F24" s="10">
        <v>561.54</v>
      </c>
      <c r="G24" s="10">
        <v>0</v>
      </c>
      <c r="H24" s="10">
        <f t="shared" si="0"/>
        <v>561.54</v>
      </c>
      <c r="I24" s="10">
        <v>1</v>
      </c>
      <c r="J24" s="10" t="s">
        <v>18</v>
      </c>
      <c r="K24" s="10"/>
    </row>
    <row r="25" ht="21.5" customHeight="1" spans="1:11">
      <c r="A25" s="10">
        <v>21</v>
      </c>
      <c r="B25" s="10" t="s">
        <v>64</v>
      </c>
      <c r="C25" s="10" t="s">
        <v>23</v>
      </c>
      <c r="D25" s="11" t="s">
        <v>36</v>
      </c>
      <c r="E25" s="10" t="s">
        <v>65</v>
      </c>
      <c r="F25" s="10">
        <v>2246.18</v>
      </c>
      <c r="G25" s="10">
        <v>0</v>
      </c>
      <c r="H25" s="10">
        <f t="shared" si="0"/>
        <v>2246.18</v>
      </c>
      <c r="I25" s="10">
        <v>4</v>
      </c>
      <c r="J25" s="10" t="s">
        <v>18</v>
      </c>
      <c r="K25" s="10"/>
    </row>
    <row r="26" ht="21.5" customHeight="1" spans="1:11">
      <c r="A26" s="10">
        <v>22</v>
      </c>
      <c r="B26" s="10" t="s">
        <v>66</v>
      </c>
      <c r="C26" s="10" t="s">
        <v>15</v>
      </c>
      <c r="D26" s="10" t="s">
        <v>24</v>
      </c>
      <c r="E26" s="10" t="s">
        <v>67</v>
      </c>
      <c r="F26" s="10">
        <v>1123.09</v>
      </c>
      <c r="G26" s="10">
        <v>0</v>
      </c>
      <c r="H26" s="10">
        <f t="shared" si="0"/>
        <v>1123.09</v>
      </c>
      <c r="I26" s="10">
        <v>2</v>
      </c>
      <c r="J26" s="10" t="s">
        <v>18</v>
      </c>
      <c r="K26" s="10"/>
    </row>
    <row r="27" ht="21.5" customHeight="1" spans="1:11">
      <c r="A27" s="10">
        <v>23</v>
      </c>
      <c r="B27" s="10" t="s">
        <v>68</v>
      </c>
      <c r="C27" s="10" t="s">
        <v>15</v>
      </c>
      <c r="D27" s="11" t="s">
        <v>36</v>
      </c>
      <c r="E27" s="10" t="s">
        <v>69</v>
      </c>
      <c r="F27" s="10">
        <v>3930.81</v>
      </c>
      <c r="G27" s="10">
        <v>0</v>
      </c>
      <c r="H27" s="10">
        <f t="shared" si="0"/>
        <v>3930.81</v>
      </c>
      <c r="I27" s="10">
        <v>7</v>
      </c>
      <c r="J27" s="10" t="s">
        <v>18</v>
      </c>
      <c r="K27" s="10"/>
    </row>
    <row r="28" ht="21.5" customHeight="1" spans="1:11">
      <c r="A28" s="10">
        <v>24</v>
      </c>
      <c r="B28" s="10" t="s">
        <v>70</v>
      </c>
      <c r="C28" s="10" t="s">
        <v>23</v>
      </c>
      <c r="D28" s="10" t="s">
        <v>29</v>
      </c>
      <c r="E28" s="10" t="s">
        <v>71</v>
      </c>
      <c r="F28" s="10">
        <v>6738.53</v>
      </c>
      <c r="G28" s="10">
        <v>0</v>
      </c>
      <c r="H28" s="10">
        <f t="shared" si="0"/>
        <v>6738.53</v>
      </c>
      <c r="I28" s="10">
        <v>12</v>
      </c>
      <c r="J28" s="10" t="s">
        <v>72</v>
      </c>
      <c r="K28" s="10"/>
    </row>
    <row r="29" ht="21.5" customHeight="1" spans="1:11">
      <c r="A29" s="10">
        <v>25</v>
      </c>
      <c r="B29" s="10" t="s">
        <v>73</v>
      </c>
      <c r="C29" s="10" t="s">
        <v>15</v>
      </c>
      <c r="D29" s="10" t="s">
        <v>29</v>
      </c>
      <c r="E29" s="10" t="s">
        <v>74</v>
      </c>
      <c r="F29" s="10">
        <v>561.54</v>
      </c>
      <c r="G29" s="10">
        <v>0</v>
      </c>
      <c r="H29" s="10">
        <f t="shared" si="0"/>
        <v>561.54</v>
      </c>
      <c r="I29" s="10">
        <v>1</v>
      </c>
      <c r="J29" s="10" t="s">
        <v>18</v>
      </c>
      <c r="K29" s="10"/>
    </row>
    <row r="30" ht="21.5" customHeight="1" spans="1:11">
      <c r="A30" s="10">
        <v>26</v>
      </c>
      <c r="B30" s="10" t="s">
        <v>75</v>
      </c>
      <c r="C30" s="10" t="s">
        <v>15</v>
      </c>
      <c r="D30" s="11" t="s">
        <v>36</v>
      </c>
      <c r="E30" s="10" t="s">
        <v>76</v>
      </c>
      <c r="F30" s="10">
        <v>2807.72</v>
      </c>
      <c r="G30" s="10">
        <v>0</v>
      </c>
      <c r="H30" s="10">
        <f t="shared" si="0"/>
        <v>2807.72</v>
      </c>
      <c r="I30" s="10">
        <v>5</v>
      </c>
      <c r="J30" s="10" t="s">
        <v>18</v>
      </c>
      <c r="K30" s="10"/>
    </row>
    <row r="31" ht="21.5" customHeight="1" spans="1:11">
      <c r="A31" s="10">
        <v>27</v>
      </c>
      <c r="B31" s="10" t="s">
        <v>77</v>
      </c>
      <c r="C31" s="10" t="s">
        <v>15</v>
      </c>
      <c r="D31" s="11" t="s">
        <v>36</v>
      </c>
      <c r="E31" s="10" t="s">
        <v>78</v>
      </c>
      <c r="F31" s="10">
        <v>3930.81</v>
      </c>
      <c r="G31" s="10">
        <v>1951.12</v>
      </c>
      <c r="H31" s="10">
        <f t="shared" si="0"/>
        <v>5881.93</v>
      </c>
      <c r="I31" s="10">
        <v>7</v>
      </c>
      <c r="J31" s="10" t="s">
        <v>18</v>
      </c>
      <c r="K31" s="10"/>
    </row>
    <row r="32" ht="21.5" customHeight="1" spans="1:11">
      <c r="A32" s="10">
        <v>28</v>
      </c>
      <c r="B32" s="10" t="s">
        <v>79</v>
      </c>
      <c r="C32" s="10" t="s">
        <v>23</v>
      </c>
      <c r="D32" s="11" t="s">
        <v>36</v>
      </c>
      <c r="E32" s="10" t="s">
        <v>80</v>
      </c>
      <c r="F32" s="10">
        <v>6738.53</v>
      </c>
      <c r="G32" s="10">
        <v>0</v>
      </c>
      <c r="H32" s="10">
        <f t="shared" si="0"/>
        <v>6738.53</v>
      </c>
      <c r="I32" s="10">
        <v>12</v>
      </c>
      <c r="J32" s="10" t="s">
        <v>61</v>
      </c>
      <c r="K32" s="10"/>
    </row>
    <row r="33" ht="21.5" customHeight="1" spans="1:11">
      <c r="A33" s="10">
        <v>29</v>
      </c>
      <c r="B33" s="10" t="s">
        <v>81</v>
      </c>
      <c r="C33" s="10" t="s">
        <v>15</v>
      </c>
      <c r="D33" s="10" t="s">
        <v>24</v>
      </c>
      <c r="E33" s="10" t="s">
        <v>82</v>
      </c>
      <c r="F33" s="10">
        <v>6738.53</v>
      </c>
      <c r="G33" s="10">
        <v>3284.79</v>
      </c>
      <c r="H33" s="10">
        <f t="shared" si="0"/>
        <v>10023.32</v>
      </c>
      <c r="I33" s="10">
        <v>12</v>
      </c>
      <c r="J33" s="10">
        <v>1</v>
      </c>
      <c r="K33" s="10"/>
    </row>
    <row r="34" ht="21.5" customHeight="1" spans="1:11">
      <c r="A34" s="14" t="s">
        <v>83</v>
      </c>
      <c r="B34" s="15"/>
      <c r="C34" s="15"/>
      <c r="D34" s="15"/>
      <c r="E34" s="16"/>
      <c r="F34" s="17">
        <f>SUM(F5:F33)</f>
        <v>98831.73</v>
      </c>
      <c r="G34" s="17">
        <f>SUM(G5:G33)</f>
        <v>11061.29</v>
      </c>
      <c r="H34" s="17">
        <f>SUM(H5:H33)</f>
        <v>109893.02</v>
      </c>
      <c r="I34" s="24"/>
      <c r="J34" s="24"/>
      <c r="K34" s="24"/>
    </row>
    <row r="40" ht="129" customHeight="1"/>
  </sheetData>
  <mergeCells count="12">
    <mergeCell ref="A2:K2"/>
    <mergeCell ref="F3:G3"/>
    <mergeCell ref="A34:E34"/>
    <mergeCell ref="A3:A4"/>
    <mergeCell ref="B3:B4"/>
    <mergeCell ref="C3:C4"/>
    <mergeCell ref="D3:D4"/>
    <mergeCell ref="E3:E4"/>
    <mergeCell ref="H3:H4"/>
    <mergeCell ref="I3:I4"/>
    <mergeCell ref="J3:J4"/>
    <mergeCell ref="K3:K4"/>
  </mergeCells>
  <conditionalFormatting sqref="A5:B32">
    <cfRule type="duplicateValues" dxfId="0" priority="1"/>
  </conditionalFormatting>
  <printOptions horizontalCentered="1"/>
  <pageMargins left="0.590277777777778" right="0.590277777777778" top="0.708333333333333" bottom="0.708333333333333" header="0.5" footer="0.5"/>
  <pageSetup paperSize="9" scale="92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এ</cp:lastModifiedBy>
  <dcterms:created xsi:type="dcterms:W3CDTF">2006-10-18T19:21:00Z</dcterms:created>
  <dcterms:modified xsi:type="dcterms:W3CDTF">2025-09-05T02:47:00Z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365176CDE1260F9E143DBA68F42E8F90_43</vt:lpwstr>
  </property>
</Properties>
</file>