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75"/>
  </bookViews>
  <sheets>
    <sheet name="Sheet1" sheetId="1" r:id="rId1"/>
  </sheets>
  <definedNames>
    <definedName name="_xlnm._FilterDatabase" localSheetId="0" hidden="1">Sheet1!$A$3:$P$8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<sst xmlns="http://schemas.openxmlformats.org/spreadsheetml/2006/main" count="38" uniqueCount="32">
  <si>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附件</t>
  </si>
  <si>
    <t>安溪县2025年度用人单位招用就业困难人员社会保险补贴资金（第四批）明细表</t>
  </si>
  <si>
    <t>序号</t>
  </si>
  <si>
    <t>就业单位</t>
  </si>
  <si>
    <t>姓名</t>
  </si>
  <si>
    <t>性别</t>
  </si>
  <si>
    <t>身份证号码</t>
  </si>
  <si>
    <t>就业失业登记证</t>
  </si>
  <si>
    <t>入职时间</t>
  </si>
  <si>
    <t>人员
类别</t>
  </si>
  <si>
    <t>基本养老保险费</t>
  </si>
  <si>
    <t>基本医疗保险费</t>
  </si>
  <si>
    <t>失业保险费</t>
  </si>
  <si>
    <t>补贴金额
(元)</t>
  </si>
  <si>
    <t>备注</t>
  </si>
  <si>
    <t>单位缴费
金额(元)</t>
  </si>
  <si>
    <t>补贴金额(元)</t>
  </si>
  <si>
    <t>福建泉州闽光钢铁有限责任公司</t>
  </si>
  <si>
    <t>陈气</t>
  </si>
  <si>
    <t>女</t>
  </si>
  <si>
    <t>350524********152X</t>
  </si>
  <si>
    <t>3505241113324345</t>
  </si>
  <si>
    <t>2011.02.15</t>
  </si>
  <si>
    <t>脱贫人员</t>
  </si>
  <si>
    <t>已申请2023年1月-2024年12月</t>
  </si>
  <si>
    <t>曾远志</t>
  </si>
  <si>
    <t>男</t>
  </si>
  <si>
    <t>350524********861X</t>
  </si>
  <si>
    <t>3505240217006358</t>
  </si>
  <si>
    <t>2017.07.17</t>
  </si>
  <si>
    <t>小计：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</si>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</sst>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20"/>
      <color theme="1"/>
      <name val="方正小标宋简体"/>
      <charset val="134"/>
    </font>
    <font>
      <b/>
      <sz val="12"/>
      <color theme="1"/>
      <name val="楷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b/>
      <sz val="12"/>
      <name val="楷体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黑体"/>
      <charset val="134"/>
    </font>
    <font>
      <b/>
      <sz val="9"/>
      <name val="黑体"/>
      <charset val="134"/>
    </font>
    <font>
      <b/>
      <sz val="9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34" fillId="0" borderId="0"/>
    <xf numFmtId="0" fontId="34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9" fillId="0" borderId="1" xfId="51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10" fillId="0" borderId="1" xfId="51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10" fillId="0" borderId="1" xfId="49" applyNumberFormat="1" applyFont="1" applyFill="1" applyBorder="1" applyAlignment="1" applyProtection="1">
      <alignment horizontal="center" vertical="center" wrapText="1"/>
      <protection locked="0"/>
    </xf>
    <xf numFmtId="176" fontId="11" fillId="0" borderId="1" xfId="51" applyNumberFormat="1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176" fontId="11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/>
    </xf>
    <xf numFmtId="176" fontId="9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青牛当月增当月预算表" xfId="49"/>
    <cellStyle name="常规 2" xfId="50"/>
    <cellStyle name="常规_Sheet1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H5" sqref="H5"/>
    </sheetView>
  </sheetViews>
  <sheetFormatPr defaultColWidth="9" defaultRowHeight="14.25"/>
  <cols>
    <col min="1" max="1" width="5.375" customWidth="1"/>
    <col min="2" max="2" width="14.25" customWidth="1"/>
    <col min="3" max="3" width="6.5" customWidth="1"/>
    <col min="4" max="4" width="5.375" customWidth="1"/>
    <col min="5" max="5" width="18.25" customWidth="1"/>
    <col min="6" max="6" width="16" customWidth="1"/>
    <col min="7" max="8" width="9.375" customWidth="1"/>
    <col min="9" max="10" width="10.125" customWidth="1"/>
    <col min="11" max="11" width="9.875" customWidth="1"/>
    <col min="12" max="12" width="9.625" customWidth="1"/>
    <col min="13" max="13" width="9.75" customWidth="1"/>
    <col min="14" max="14" width="9.5" customWidth="1"/>
    <col min="15" max="15" width="11.5" customWidth="1"/>
    <col min="16" max="16" width="12.25" customWidth="1"/>
  </cols>
  <sheetData>
    <row r="1" ht="24" customHeight="1" spans="1:1">
      <c r="A1" s="1" t="s">
        <v>0</v>
      </c>
    </row>
    <row r="2" ht="48" customHeight="1" spans="1:16">
      <c r="A2" s="2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25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9" t="s">
        <v>8</v>
      </c>
      <c r="H3" s="10" t="s">
        <v>9</v>
      </c>
      <c r="I3" s="10" t="s">
        <v>10</v>
      </c>
      <c r="J3" s="10"/>
      <c r="K3" s="10" t="s">
        <v>11</v>
      </c>
      <c r="L3" s="10"/>
      <c r="M3" s="10" t="s">
        <v>12</v>
      </c>
      <c r="N3" s="10"/>
      <c r="O3" s="10" t="s">
        <v>13</v>
      </c>
      <c r="P3" s="20" t="s">
        <v>14</v>
      </c>
    </row>
    <row r="4" ht="28.5" spans="1:16">
      <c r="A4" s="4"/>
      <c r="B4" s="4"/>
      <c r="C4" s="4"/>
      <c r="D4" s="4"/>
      <c r="E4" s="4"/>
      <c r="F4" s="4"/>
      <c r="G4" s="9"/>
      <c r="H4" s="4"/>
      <c r="I4" s="10" t="s">
        <v>15</v>
      </c>
      <c r="J4" s="10" t="s">
        <v>16</v>
      </c>
      <c r="K4" s="10" t="s">
        <v>15</v>
      </c>
      <c r="L4" s="10" t="s">
        <v>16</v>
      </c>
      <c r="M4" s="10" t="s">
        <v>15</v>
      </c>
      <c r="N4" s="10" t="s">
        <v>16</v>
      </c>
      <c r="O4" s="10"/>
      <c r="P4" s="20"/>
    </row>
    <row r="5" ht="30" customHeight="1" spans="1:16">
      <c r="A5" s="5">
        <v>1</v>
      </c>
      <c r="B5" s="6" t="s">
        <v>17</v>
      </c>
      <c r="C5" s="5" t="s">
        <v>18</v>
      </c>
      <c r="D5" s="5" t="s">
        <v>19</v>
      </c>
      <c r="E5" s="5" t="s">
        <v>20</v>
      </c>
      <c r="F5" s="25" t="s">
        <v>21</v>
      </c>
      <c r="G5" s="11" t="s">
        <v>22</v>
      </c>
      <c r="H5" s="6" t="s">
        <v>23</v>
      </c>
      <c r="I5" s="12">
        <v>8544</v>
      </c>
      <c r="J5" s="12">
        <v>8544</v>
      </c>
      <c r="K5" s="13">
        <v>4005</v>
      </c>
      <c r="L5" s="13">
        <v>4005</v>
      </c>
      <c r="M5" s="21">
        <v>267</v>
      </c>
      <c r="N5" s="21">
        <v>267</v>
      </c>
      <c r="O5" s="13">
        <f>SUM(J5,L5,N5)</f>
        <v>12816</v>
      </c>
      <c r="P5" s="22" t="s">
        <v>24</v>
      </c>
    </row>
    <row r="6" ht="30" customHeight="1" spans="1:16">
      <c r="A6" s="5">
        <v>2</v>
      </c>
      <c r="B6" s="6"/>
      <c r="C6" s="5" t="s">
        <v>25</v>
      </c>
      <c r="D6" s="5" t="s">
        <v>26</v>
      </c>
      <c r="E6" s="5" t="s">
        <v>27</v>
      </c>
      <c r="F6" s="25" t="s">
        <v>28</v>
      </c>
      <c r="G6" s="11" t="s">
        <v>29</v>
      </c>
      <c r="H6" s="6" t="s">
        <v>23</v>
      </c>
      <c r="I6" s="12">
        <v>8544</v>
      </c>
      <c r="J6" s="12">
        <v>8544</v>
      </c>
      <c r="K6" s="13">
        <v>4005</v>
      </c>
      <c r="L6" s="13">
        <v>4005</v>
      </c>
      <c r="M6" s="21">
        <v>267</v>
      </c>
      <c r="N6" s="21">
        <v>267</v>
      </c>
      <c r="O6" s="13">
        <f>SUM(J6,L6,N6)</f>
        <v>12816</v>
      </c>
      <c r="P6" s="22" t="s">
        <v>24</v>
      </c>
    </row>
    <row r="7" ht="30" customHeight="1" spans="1:16">
      <c r="A7" s="7" t="s">
        <v>30</v>
      </c>
      <c r="B7" s="7"/>
      <c r="C7" s="7"/>
      <c r="D7" s="7"/>
      <c r="E7" s="7"/>
      <c r="F7" s="7"/>
      <c r="G7" s="7"/>
      <c r="H7" s="7"/>
      <c r="I7" s="14">
        <f t="shared" ref="I7:O7" si="0">SUM(I5:I6)</f>
        <v>17088</v>
      </c>
      <c r="J7" s="15">
        <f t="shared" si="0"/>
        <v>17088</v>
      </c>
      <c r="K7" s="15">
        <f t="shared" si="0"/>
        <v>8010</v>
      </c>
      <c r="L7" s="16">
        <f t="shared" si="0"/>
        <v>8010</v>
      </c>
      <c r="M7" s="16">
        <f t="shared" si="0"/>
        <v>534</v>
      </c>
      <c r="N7" s="15">
        <f t="shared" si="0"/>
        <v>534</v>
      </c>
      <c r="O7" s="15">
        <f t="shared" si="0"/>
        <v>25632</v>
      </c>
      <c r="P7" s="23"/>
    </row>
    <row r="8" ht="30" customHeight="1" spans="1:16">
      <c r="A8" s="7" t="s">
        <v>31</v>
      </c>
      <c r="B8" s="7"/>
      <c r="C8" s="7"/>
      <c r="D8" s="7"/>
      <c r="E8" s="7"/>
      <c r="F8" s="7"/>
      <c r="G8" s="7"/>
      <c r="H8" s="7"/>
      <c r="I8" s="17">
        <f t="shared" ref="I8:O8" si="1">SUM(I7:I7)</f>
        <v>17088</v>
      </c>
      <c r="J8" s="18">
        <f t="shared" si="1"/>
        <v>17088</v>
      </c>
      <c r="K8" s="18">
        <f t="shared" si="1"/>
        <v>8010</v>
      </c>
      <c r="L8" s="19">
        <f t="shared" si="1"/>
        <v>8010</v>
      </c>
      <c r="M8" s="19">
        <f t="shared" si="1"/>
        <v>534</v>
      </c>
      <c r="N8" s="18">
        <f t="shared" si="1"/>
        <v>534</v>
      </c>
      <c r="O8" s="18">
        <f t="shared" si="1"/>
        <v>25632</v>
      </c>
      <c r="P8" s="24"/>
    </row>
    <row r="9" ht="24.95" customHeight="1" spans="1: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</sheetData>
  <mergeCells count="17">
    <mergeCell ref="A2:P2"/>
    <mergeCell ref="I3:J3"/>
    <mergeCell ref="K3:L3"/>
    <mergeCell ref="M3:N3"/>
    <mergeCell ref="A7:H7"/>
    <mergeCell ref="A8:H8"/>
    <mergeCell ref="A3:A4"/>
    <mergeCell ref="B3:B4"/>
    <mergeCell ref="B5:B6"/>
    <mergeCell ref="C3:C4"/>
    <mergeCell ref="D3:D4"/>
    <mergeCell ref="E3:E4"/>
    <mergeCell ref="F3:F4"/>
    <mergeCell ref="G3:G4"/>
    <mergeCell ref="H3:H4"/>
    <mergeCell ref="O3:O4"/>
    <mergeCell ref="P3:P4"/>
  </mergeCells>
  <pageMargins left="0.629166666666667" right="0.629166666666667" top="1" bottom="1" header="0.313888888888889" footer="0.313888888888889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WJF</dc:creator>
  <cp:lastModifiedBy>user</cp:lastModifiedBy>
  <dcterms:created xsi:type="dcterms:W3CDTF">2020-06-05T23:24:00Z</dcterms:created>
  <cp:lastPrinted>2024-03-09T17:49:00Z</cp:lastPrinted>
  <dcterms:modified xsi:type="dcterms:W3CDTF">2026-09-03T10:45:28Z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671F2E27DC42D32F48DF986AECFD9A17_43</vt:lpwstr>
  </property>
  <property fmtid="{D5CDD505-2E9C-101B-9397-08002B2CF9AE}" pid="4" name="CalculationRule">
    <vt:i4>0</vt:i4>
  </property>
</Properties>
</file>